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300" yWindow="440" windowWidth="26700" windowHeight="1446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1" l="1"/>
  <c r="B5" i="1"/>
  <c r="C5" i="1"/>
  <c r="B6" i="1"/>
  <c r="C6" i="1"/>
  <c r="B7" i="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A3" i="1"/>
</calcChain>
</file>

<file path=xl/sharedStrings.xml><?xml version="1.0" encoding="utf-8"?>
<sst xmlns="http://schemas.openxmlformats.org/spreadsheetml/2006/main" count="76" uniqueCount="63">
  <si>
    <t>Duration</t>
  </si>
  <si>
    <t>Email Content Production</t>
  </si>
  <si>
    <t>Slide</t>
  </si>
  <si>
    <t>Section</t>
  </si>
  <si>
    <t>Trainer</t>
  </si>
  <si>
    <t xml:space="preserve">Annotated Agenda </t>
  </si>
  <si>
    <t>Slides/Visuals</t>
  </si>
  <si>
    <t>Welcome and Intro</t>
  </si>
  <si>
    <t>BB</t>
  </si>
  <si>
    <t xml:space="preserve">Welcome everyone, ensure equilibrium between Maestro/New Row </t>
  </si>
  <si>
    <t>Logistics</t>
  </si>
  <si>
    <t>• Logistics Reminder Slides,
• We will have interactive, peer-reviewed work sessions today
• A recording of this will be available on the bookshelf tomorrow afternoon.
• Email Fellows@barackobama.com with any questions. --We will be live and ready to answer your questions!
• Tonight, we're going to focus on email content production.  Last week, we focused on email campaign strategy</t>
  </si>
  <si>
    <t>Review- Email Campaign Strategy</t>
  </si>
  <si>
    <t>• Let's do a quick review of last week
• Abby told us that while social media is the entry way, email is where you talk to folks who are closer to your organization's mission
• It's more intimate and personal- these are people who care about your mission.
• So before you write an email, what steps should you take to prepare your content?
• Press 1 on the phone or type in the chat box- Let's review 3 thigns you should do before you start writing?
•*At this point, BB will call on people on the phone and both BB and CO will look at responses in the chatbox and highlight them</t>
  </si>
  <si>
    <t>•Brainstorm Goals- At the end of the day, organizationally it's about hitting those goals in the context of your audience
• Craft Asks- Without asks, your only link is the unsubscribe list
• Design Angles- What is the issue that I'm talking about and from what perspective can I talk about it?</t>
  </si>
  <si>
    <t>Goals</t>
  </si>
  <si>
    <t>1) Learn writing techniques to produce content for an email campaign
2) Be able to follow the structure of an email to produce strategic content for one email
3) Feel confident developing an authentic, relevant, and effective message for email</t>
  </si>
  <si>
    <t>Agenda</t>
  </si>
  <si>
    <t>We'll accomplish this by following this agenda-
• Email Draft- What is the structure?
• Designing your email
• Drafting your email
• Peer Review
• Debrief and Close</t>
  </si>
  <si>
    <t>Transition to Christina</t>
  </si>
  <si>
    <t>BB--&gt; CO</t>
  </si>
  <si>
    <t>• With that, I"m going to kick it over to Christina Oliver
• Christina introduces self and personal story</t>
  </si>
  <si>
    <t>Section 1: Email Draft</t>
  </si>
  <si>
    <t>CO</t>
  </si>
  <si>
    <t>• What does an email look like?  What is it's structure</t>
  </si>
  <si>
    <t>• We're going to take a look at an example email that will help us to know the structure of an email</t>
  </si>
  <si>
    <t>• This draft was in response to the Supreme Court ruling making marriage equality a reality in the United States
• Take a moment to read through this email, and then I will go over the key parts of the email
• Alright, so let's move on to the individual parts of this email
• Let's break this email down real quickly</t>
  </si>
  <si>
    <t>Greeting/Salutation/Whitelist/"Friend"</t>
  </si>
  <si>
    <t>• We call this a whitelist- a whitelist is the process list that we take out of the first names othat people give us.  That's just so we don't call people a bad name or something like that.
• A lot of organizations just say friend
• We may say Hi, or other introductions as well.  
• What you're really introducing people to is to get them into the lede</t>
  </si>
  <si>
    <t>The lede</t>
  </si>
  <si>
    <t xml:space="preserve">What you're really introducing people to is the lede
• The lede- A journalistic term that basically means an attention grabber
• If this was an essay, it'd be a thesis statement
• You're grabbing attention and introducing people to what you you're trying to say. 
• It should be interesting enough and relevant to get the to read on
• If you're talking about a specific event (like in this example), you probably want to lead with a mention of that event, so the reason for the email is clear up front. 
</t>
  </si>
  <si>
    <t>Above the Fold (ATF)</t>
  </si>
  <si>
    <t>• After the lede, we have what is called "Above the Fold"
• Above the Fold (ATF) is also a journalistic term- it goes back to when you had newspapers, the most important parts of the story would physically be above the crease in the paper
• You build in the arguments that went into the lede to get folks to the ask
• This is where you get to dive into your angles
• Let's say your angle was- 97% of scientists say climate change is real.  
• Your above the fold argument might be- How many things do we actually agree on 97% of the time</t>
  </si>
  <si>
    <t>Marriage equality email</t>
  </si>
  <si>
    <t>The ask</t>
  </si>
  <si>
    <t xml:space="preserve">• The ask- Bringing people towards what you want them to do
• The above the fold argument should basically drive them to the door, and the ask is what gets them to open the door to what you want them to do
</t>
  </si>
  <si>
    <t>Naked URL</t>
  </si>
  <si>
    <t xml:space="preserve">• After that, we have a URL -- We call it a naked URL
• You always want to have a link in your email because otherwise the only link is your unsubscribe link.
• The reason that we set up a URL that is just there in text because there are a lot of times where you might get something in an email that you want to share with a friend.  If you share just the page with a friend, there won't be any information on our side where that came from
• Source link
• When you copy and past a naked URL, it's easier for folks to share and easier for us to know where that came from
</t>
  </si>
  <si>
    <t>Below the Fold (BTF)</t>
  </si>
  <si>
    <t>• But let's talk about the "below the fold
• A below the fold is a different way of making a similar argument -- for instance, that 97% of climate scientists agree, if your above the fold was about how hard it is to 97% agreement,  maybe your below the fold is how important it is to get elected officials to respect the science
• It's a second bite of the apple -- its a different angle to attract your reader, but not your primary one</t>
  </si>
  <si>
    <t>Closing</t>
  </si>
  <si>
    <t xml:space="preserve">• It is important that you have the sense that a person is writing to you
• This closing helps to set that stage
 </t>
  </si>
  <si>
    <t>Everything together</t>
  </si>
  <si>
    <t>• So here is everything together (Greeting/Lede/ATF/Ask/Naked URL/BTF/Closing)
• They're all pretty straight forward - every part plays it's role
• The greeting and closing will very rarely change
• The lede and the Ask are the most important parts
• The Naked URL is just a piece of the ask
• The ATF and BTF are how you actually make your arugment
• Almost every advocacy email in the world will only have one ask- If we have two asks, we would get less action</t>
  </si>
  <si>
    <t>Questions</t>
  </si>
  <si>
    <t>What questions do you have?- Questions on structure only, not on technique</t>
  </si>
  <si>
    <t>Section 2: Designing your Email</t>
  </si>
  <si>
    <t xml:space="preserve">Lets move on to Designing your Email- </t>
  </si>
  <si>
    <t>The most important things in an email draft are the lede and the asks
• The ask is really the most important- You have to develop goals, establish asks, and create angles.  The ask is how you move someone up the ladder enegagement from a possible supporter to  a supporter
• So it's important that you create asks that are very clear, that reflect what people will see when they click on the link that you give them
• For instance, when it comes to a sign-on ask, we have a little more flexibility because people are generally used to seeing sign-ons as part of advocacy campaigns
• If we link to a donate page -- people would be turned off
• If you link to a facebook share/twitter -- 
• Be clear about the action
• For the Lede -- that is the one or two sentence of explaining what the email is going to be about
• The lede sets the tone for the above the fold argument 
• It should be an attention grabber and give a sense of what you're going to read.
• I'll turn it over to Bobby</t>
  </si>
  <si>
    <t>Experiential 1- Write an ask and lede</t>
  </si>
  <si>
    <t>Instructions</t>
  </si>
  <si>
    <t>Activity</t>
  </si>
  <si>
    <t>Debrief</t>
  </si>
  <si>
    <t>Experiential 2- Drafting Your Email</t>
  </si>
  <si>
    <t>Actvitiy</t>
  </si>
  <si>
    <t>Experiential 3- Peer Review</t>
  </si>
  <si>
    <t>BB--&gt;CO</t>
  </si>
  <si>
    <t>• Christina talks about the peer review process in real life
GENERALLY- Is it authentic, relevant, and effective?  
• Again, think as if you were to receive it
• Look thoroughly -- does the lede catch you?  Is the ATF compelling?  How effective is the ask?</t>
  </si>
  <si>
    <t>Debrief and Close</t>
  </si>
  <si>
    <t>Tips for Writing Better</t>
  </si>
  <si>
    <t>Read often, write often, and practice</t>
  </si>
  <si>
    <t>WOO OUT</t>
  </si>
  <si>
    <t>This work is licensed under the Creative Commons Attribution-NonCommercial 4.0 International License. To view a copy of this license, visit http://creativecommons.org/licenses/by-nc/4.0/ or send a letter to Creative Commons, PO Box 1866, Mountain View, CA 94042,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</si>
</sst>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0" x14ac:knownFonts="1">
    <font>
      <sz val="10"/>
      <color rgb="FF000000"/>
      <name val="Arial"/>
    </font>
    <font>
      <b/>
      <sz val="10"/>
      <name val="Arial"/>
    </font>
    <font>
      <sz val="10"/>
      <name val="Arial"/>
    </font>
    <font>
      <b/>
      <sz val="10"/>
      <color rgb="FFFFFFFF"/>
      <name val="Arial"/>
    </font>
    <font>
      <b/>
      <sz val="10"/>
      <color rgb="FF969696"/>
      <name val="Cambria"/>
    </font>
    <font>
      <sz val="12"/>
      <name val="Cambria"/>
    </font>
    <font>
      <b/>
      <sz val="12"/>
      <name val="Cambria"/>
    </font>
    <font>
      <sz val="12"/>
      <color rgb="FF000000"/>
      <name val="Cambria"/>
    </font>
    <font>
      <sz val="12"/>
      <color rgb="FFFFFFFF"/>
      <name val="Cambria"/>
    </font>
    <font>
      <b/>
      <sz val="10"/>
      <color rgb="FFFFFFFF"/>
      <name val="Cambria"/>
    </font>
  </fonts>
  <fills count="8">
    <fill>
      <patternFill patternType="none"/>
    </fill>
    <fill>
      <patternFill patternType="gray125"/>
    </fill>
    <fill>
      <patternFill patternType="solid">
        <fgColor rgb="FFDD7E6B"/>
        <bgColor rgb="FFDD7E6B"/>
      </patternFill>
    </fill>
    <fill>
      <patternFill patternType="solid">
        <fgColor rgb="FF666666"/>
        <bgColor rgb="FF666666"/>
      </patternFill>
    </fill>
    <fill>
      <patternFill patternType="solid">
        <fgColor rgb="FFF4CCCC"/>
        <bgColor rgb="FFF4CCCC"/>
      </patternFill>
    </fill>
    <fill>
      <patternFill patternType="solid">
        <fgColor rgb="FFFFE599"/>
        <bgColor rgb="FFFFE599"/>
      </patternFill>
    </fill>
    <fill>
      <patternFill patternType="solid">
        <fgColor rgb="FFFFFFFF"/>
        <bgColor rgb="FFFFFFFF"/>
      </patternFill>
    </fill>
    <fill>
      <patternFill patternType="solid">
        <fgColor rgb="FFA4C2F4"/>
        <bgColor rgb="FFA4C2F4"/>
      </patternFill>
    </fill>
  </fills>
  <borders count="2">
    <border>
      <left/>
      <right/>
      <top/>
      <bottom/>
      <diagonal/>
    </border>
    <border>
      <left/>
      <right/>
      <top/>
      <bottom/>
      <diagonal/>
    </border>
  </borders>
  <cellStyleXfs count="1">
    <xf numFmtId="0" fontId="0" fillId="0" borderId="0"/>
  </cellStyleXfs>
  <cellXfs count="37">
    <xf numFmtId="0" fontId="0" fillId="0" borderId="0" xfId="0" applyFont="1" applyAlignment="1"/>
    <xf numFmtId="45" fontId="1" fillId="2" borderId="0" xfId="0" applyNumberFormat="1" applyFont="1" applyFill="1" applyAlignment="1">
      <alignment horizontal="center"/>
    </xf>
    <xf numFmtId="19" fontId="2" fillId="3" borderId="0" xfId="0" applyNumberFormat="1" applyFont="1" applyFill="1" applyAlignment="1"/>
    <xf numFmtId="0" fontId="2" fillId="3" borderId="0" xfId="0" applyFont="1" applyFill="1" applyAlignment="1"/>
    <xf numFmtId="0" fontId="2" fillId="0" borderId="0" xfId="0" applyFont="1" applyAlignment="1"/>
    <xf numFmtId="46" fontId="1" fillId="4" borderId="0" xfId="0" applyNumberFormat="1" applyFont="1" applyFill="1" applyAlignment="1">
      <alignment horizontal="center"/>
    </xf>
    <xf numFmtId="19" fontId="2" fillId="5" borderId="0" xfId="0" applyNumberFormat="1" applyFont="1" applyFill="1" applyAlignment="1"/>
    <xf numFmtId="0" fontId="1" fillId="5" borderId="0" xfId="0" applyFont="1" applyFill="1" applyAlignment="1">
      <alignment horizontal="center"/>
    </xf>
    <xf numFmtId="0" fontId="1" fillId="5" borderId="0" xfId="0" applyFont="1" applyFill="1" applyAlignment="1">
      <alignment horizontal="center" wrapText="1"/>
    </xf>
    <xf numFmtId="0" fontId="1" fillId="5" borderId="0" xfId="0" applyFont="1" applyFill="1" applyAlignment="1"/>
    <xf numFmtId="45" fontId="4" fillId="6" borderId="0" xfId="0" applyNumberFormat="1" applyFont="1" applyFill="1" applyAlignment="1">
      <alignment horizontal="right"/>
    </xf>
    <xf numFmtId="19"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wrapText="1"/>
    </xf>
    <xf numFmtId="0" fontId="5" fillId="0" borderId="0" xfId="0" applyFont="1" applyAlignment="1">
      <alignment horizontal="center"/>
    </xf>
    <xf numFmtId="0" fontId="5" fillId="0" borderId="0" xfId="0" applyFont="1" applyAlignment="1">
      <alignment wrapText="1"/>
    </xf>
    <xf numFmtId="0" fontId="2" fillId="6" borderId="0" xfId="0" applyFont="1" applyFill="1" applyAlignment="1"/>
    <xf numFmtId="19" fontId="5" fillId="6" borderId="0" xfId="0" applyNumberFormat="1" applyFont="1" applyFill="1" applyAlignment="1">
      <alignment horizontal="right"/>
    </xf>
    <xf numFmtId="164" fontId="5" fillId="0" borderId="0" xfId="0" applyNumberFormat="1" applyFont="1" applyAlignment="1">
      <alignment horizontal="right"/>
    </xf>
    <xf numFmtId="0" fontId="5" fillId="0" borderId="0" xfId="0" applyFont="1" applyAlignment="1"/>
    <xf numFmtId="19" fontId="7" fillId="6" borderId="0" xfId="0" applyNumberFormat="1" applyFont="1" applyFill="1" applyAlignment="1">
      <alignment horizontal="right"/>
    </xf>
    <xf numFmtId="0" fontId="5" fillId="0" borderId="0" xfId="0" applyFont="1" applyAlignment="1">
      <alignment horizontal="center" wrapText="1"/>
    </xf>
    <xf numFmtId="0" fontId="5" fillId="0" borderId="1" xfId="0" applyFont="1" applyBorder="1" applyAlignment="1"/>
    <xf numFmtId="0" fontId="2" fillId="0" borderId="1" xfId="0" applyFont="1" applyBorder="1" applyAlignment="1"/>
    <xf numFmtId="0" fontId="7" fillId="6" borderId="1" xfId="0" applyFont="1" applyFill="1" applyBorder="1" applyAlignment="1"/>
    <xf numFmtId="19" fontId="8" fillId="6" borderId="0" xfId="0" applyNumberFormat="1" applyFont="1" applyFill="1" applyAlignment="1">
      <alignment horizontal="right"/>
    </xf>
    <xf numFmtId="0" fontId="5" fillId="6" borderId="0" xfId="0" applyFont="1" applyFill="1" applyAlignment="1">
      <alignment horizontal="center" wrapText="1"/>
    </xf>
    <xf numFmtId="0" fontId="5" fillId="6" borderId="0" xfId="0" applyFont="1" applyFill="1" applyAlignment="1"/>
    <xf numFmtId="45" fontId="9" fillId="6" borderId="0" xfId="0" applyNumberFormat="1" applyFont="1" applyFill="1" applyAlignment="1">
      <alignment horizontal="right"/>
    </xf>
    <xf numFmtId="0" fontId="8" fillId="0" borderId="0" xfId="0" applyFont="1" applyAlignment="1">
      <alignment horizontal="right"/>
    </xf>
    <xf numFmtId="0" fontId="8" fillId="0" borderId="0" xfId="0" applyFont="1" applyAlignment="1">
      <alignment horizontal="center" wrapText="1"/>
    </xf>
    <xf numFmtId="0" fontId="6" fillId="0" borderId="0" xfId="0" applyFont="1" applyAlignment="1">
      <alignment horizontal="center" wrapText="1"/>
    </xf>
    <xf numFmtId="45" fontId="2" fillId="6" borderId="0" xfId="0" applyNumberFormat="1" applyFont="1" applyFill="1" applyAlignment="1"/>
    <xf numFmtId="19" fontId="2" fillId="6" borderId="0" xfId="0" applyNumberFormat="1" applyFont="1" applyFill="1" applyAlignment="1"/>
    <xf numFmtId="0" fontId="3" fillId="3" borderId="0" xfId="0" applyFont="1" applyFill="1" applyAlignment="1">
      <alignment horizontal="center"/>
    </xf>
    <xf numFmtId="0" fontId="0" fillId="0" borderId="0" xfId="0" applyFont="1" applyAlignment="1"/>
    <xf numFmtId="0" fontId="2" fillId="7" borderId="0" xfId="0" applyFont="1" applyFill="1" applyAlignment="1">
      <alignment horizontal="center" vertical="top"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39"/>
  <sheetViews>
    <sheetView tabSelected="1" workbookViewId="0">
      <selection sqref="A1:H1"/>
    </sheetView>
  </sheetViews>
  <sheetFormatPr baseColWidth="10" defaultColWidth="14.5" defaultRowHeight="15.75" customHeight="1" x14ac:dyDescent="0"/>
  <sheetData>
    <row r="1" spans="1:11" ht="24" customHeight="1">
      <c r="A1" s="36" t="s">
        <v>62</v>
      </c>
      <c r="B1" s="36"/>
      <c r="C1" s="36"/>
      <c r="D1" s="36"/>
      <c r="E1" s="36"/>
      <c r="F1" s="36"/>
      <c r="G1" s="36"/>
      <c r="H1" s="36"/>
    </row>
    <row r="2" spans="1:11" ht="15.75" customHeight="1">
      <c r="A2" s="1" t="s">
        <v>0</v>
      </c>
      <c r="B2" s="2"/>
      <c r="C2" s="2"/>
      <c r="D2" s="3"/>
      <c r="E2" s="34" t="s">
        <v>1</v>
      </c>
      <c r="F2" s="35"/>
      <c r="G2" s="35"/>
      <c r="H2" s="35"/>
      <c r="I2" s="4"/>
      <c r="J2" s="4"/>
      <c r="K2" s="4"/>
    </row>
    <row r="3" spans="1:11" ht="15.75" customHeight="1">
      <c r="A3" s="5">
        <f>SUM(A4:A41)</f>
        <v>6.3541666666666677E-2</v>
      </c>
      <c r="B3" s="6"/>
      <c r="C3" s="6"/>
      <c r="D3" s="7" t="s">
        <v>2</v>
      </c>
      <c r="E3" s="8" t="s">
        <v>3</v>
      </c>
      <c r="F3" s="8" t="s">
        <v>4</v>
      </c>
      <c r="G3" s="9" t="s">
        <v>5</v>
      </c>
      <c r="H3" s="7" t="s">
        <v>6</v>
      </c>
      <c r="I3" s="4"/>
      <c r="J3" s="4"/>
      <c r="K3" s="4"/>
    </row>
    <row r="4" spans="1:11">
      <c r="A4" s="10">
        <v>6.9444444444444447E-4</v>
      </c>
      <c r="B4" s="11">
        <v>0.8125</v>
      </c>
      <c r="C4" s="11">
        <f t="shared" ref="C4:C37" si="0">B4+A4</f>
        <v>0.81319444444444444</v>
      </c>
      <c r="D4" s="12">
        <v>1</v>
      </c>
      <c r="E4" s="13" t="s">
        <v>7</v>
      </c>
      <c r="F4" s="14" t="s">
        <v>8</v>
      </c>
      <c r="G4" s="15" t="s">
        <v>9</v>
      </c>
      <c r="H4" s="16"/>
      <c r="I4" s="4"/>
      <c r="J4" s="4"/>
      <c r="K4" s="4"/>
    </row>
    <row r="5" spans="1:11">
      <c r="A5" s="10">
        <v>6.9444444444444447E-4</v>
      </c>
      <c r="B5" s="17">
        <f t="shared" ref="B5:B37" si="1">C4</f>
        <v>0.81319444444444444</v>
      </c>
      <c r="C5" s="17">
        <f t="shared" si="0"/>
        <v>0.81388888888888888</v>
      </c>
      <c r="D5" s="18">
        <v>42403</v>
      </c>
      <c r="E5" s="13" t="s">
        <v>10</v>
      </c>
      <c r="F5" s="19" t="s">
        <v>8</v>
      </c>
      <c r="G5" s="15" t="s">
        <v>11</v>
      </c>
      <c r="H5" s="4"/>
      <c r="I5" s="4"/>
      <c r="J5" s="4"/>
      <c r="K5" s="4"/>
    </row>
    <row r="6" spans="1:11">
      <c r="A6" s="10">
        <v>1.736111111111111E-3</v>
      </c>
      <c r="B6" s="20">
        <f t="shared" si="1"/>
        <v>0.81388888888888888</v>
      </c>
      <c r="C6" s="20">
        <f t="shared" si="0"/>
        <v>0.81562500000000004</v>
      </c>
      <c r="D6" s="18">
        <v>42465</v>
      </c>
      <c r="E6" s="13" t="s">
        <v>12</v>
      </c>
      <c r="F6" s="19" t="s">
        <v>8</v>
      </c>
      <c r="G6" s="15" t="s">
        <v>13</v>
      </c>
      <c r="H6" s="4"/>
      <c r="I6" s="4"/>
      <c r="J6" s="4"/>
      <c r="K6" s="4"/>
    </row>
    <row r="7" spans="1:11">
      <c r="A7" s="10">
        <v>6.9444444444444447E-4</v>
      </c>
      <c r="B7" s="20">
        <f t="shared" si="1"/>
        <v>0.81562500000000004</v>
      </c>
      <c r="C7" s="20">
        <f t="shared" si="0"/>
        <v>0.81631944444444449</v>
      </c>
      <c r="D7" s="12">
        <v>6</v>
      </c>
      <c r="E7" s="4"/>
      <c r="F7" s="19" t="s">
        <v>8</v>
      </c>
      <c r="G7" s="15" t="s">
        <v>14</v>
      </c>
      <c r="H7" s="4"/>
      <c r="I7" s="4"/>
      <c r="J7" s="4"/>
      <c r="K7" s="4"/>
    </row>
    <row r="8" spans="1:11">
      <c r="A8" s="10">
        <v>6.9444444444444447E-4</v>
      </c>
      <c r="B8" s="20">
        <f t="shared" si="1"/>
        <v>0.81631944444444449</v>
      </c>
      <c r="C8" s="20">
        <f t="shared" si="0"/>
        <v>0.81701388888888893</v>
      </c>
      <c r="D8" s="12">
        <v>7</v>
      </c>
      <c r="E8" s="13" t="s">
        <v>15</v>
      </c>
      <c r="F8" s="19" t="s">
        <v>8</v>
      </c>
      <c r="G8" s="15" t="s">
        <v>16</v>
      </c>
      <c r="H8" s="4"/>
      <c r="I8" s="4"/>
      <c r="J8" s="4"/>
      <c r="K8" s="4"/>
    </row>
    <row r="9" spans="1:11">
      <c r="A9" s="10">
        <v>3.4722222222222224E-4</v>
      </c>
      <c r="B9" s="20">
        <f t="shared" si="1"/>
        <v>0.81701388888888893</v>
      </c>
      <c r="C9" s="20">
        <f t="shared" si="0"/>
        <v>0.8173611111111112</v>
      </c>
      <c r="D9" s="12">
        <v>8</v>
      </c>
      <c r="E9" s="13" t="s">
        <v>17</v>
      </c>
      <c r="F9" s="19" t="s">
        <v>8</v>
      </c>
      <c r="G9" s="15" t="s">
        <v>18</v>
      </c>
      <c r="H9" s="4"/>
      <c r="I9" s="4"/>
      <c r="J9" s="4"/>
      <c r="K9" s="4"/>
    </row>
    <row r="10" spans="1:11">
      <c r="A10" s="10">
        <v>1.736111111111111E-3</v>
      </c>
      <c r="B10" s="20">
        <f t="shared" si="1"/>
        <v>0.8173611111111112</v>
      </c>
      <c r="C10" s="20">
        <f t="shared" si="0"/>
        <v>0.81909722222222237</v>
      </c>
      <c r="D10" s="12">
        <v>9</v>
      </c>
      <c r="E10" s="13" t="s">
        <v>19</v>
      </c>
      <c r="F10" s="19" t="s">
        <v>20</v>
      </c>
      <c r="G10" s="15" t="s">
        <v>21</v>
      </c>
      <c r="H10" s="4"/>
      <c r="I10" s="4"/>
      <c r="J10" s="4"/>
      <c r="K10" s="4"/>
    </row>
    <row r="11" spans="1:11">
      <c r="A11" s="10">
        <v>1.7361111111111112E-4</v>
      </c>
      <c r="B11" s="20">
        <f t="shared" si="1"/>
        <v>0.81909722222222237</v>
      </c>
      <c r="C11" s="20">
        <f t="shared" si="0"/>
        <v>0.8192708333333335</v>
      </c>
      <c r="D11" s="12">
        <v>10</v>
      </c>
      <c r="E11" s="13" t="s">
        <v>22</v>
      </c>
      <c r="F11" s="19" t="s">
        <v>23</v>
      </c>
      <c r="G11" s="15" t="s">
        <v>24</v>
      </c>
      <c r="H11" s="4"/>
      <c r="I11" s="4"/>
      <c r="J11" s="4"/>
      <c r="K11" s="4"/>
    </row>
    <row r="12" spans="1:11">
      <c r="A12" s="10">
        <v>1.7361111111111112E-4</v>
      </c>
      <c r="B12" s="20">
        <f t="shared" si="1"/>
        <v>0.8192708333333335</v>
      </c>
      <c r="C12" s="20">
        <f t="shared" si="0"/>
        <v>0.81944444444444464</v>
      </c>
      <c r="D12" s="12">
        <v>11</v>
      </c>
      <c r="E12" s="4"/>
      <c r="F12" s="4"/>
      <c r="G12" s="15" t="s">
        <v>25</v>
      </c>
      <c r="H12" s="4"/>
      <c r="I12" s="4"/>
      <c r="J12" s="4"/>
      <c r="K12" s="4"/>
    </row>
    <row r="13" spans="1:11">
      <c r="A13" s="10">
        <v>1.736111111111111E-3</v>
      </c>
      <c r="B13" s="20">
        <f t="shared" si="1"/>
        <v>0.81944444444444464</v>
      </c>
      <c r="C13" s="20">
        <f t="shared" si="0"/>
        <v>0.8211805555555558</v>
      </c>
      <c r="D13" s="12">
        <v>12</v>
      </c>
      <c r="E13" s="4"/>
      <c r="F13" s="4"/>
      <c r="G13" s="19" t="s">
        <v>26</v>
      </c>
      <c r="H13" s="4"/>
      <c r="I13" s="4"/>
      <c r="J13" s="4"/>
      <c r="K13" s="4"/>
    </row>
    <row r="14" spans="1:11">
      <c r="A14" s="10">
        <v>6.9444444444444447E-4</v>
      </c>
      <c r="B14" s="20">
        <f t="shared" si="1"/>
        <v>0.8211805555555558</v>
      </c>
      <c r="C14" s="20">
        <f t="shared" si="0"/>
        <v>0.82187500000000024</v>
      </c>
      <c r="D14" s="12">
        <v>13</v>
      </c>
      <c r="E14" s="21" t="s">
        <v>27</v>
      </c>
      <c r="F14" s="4"/>
      <c r="G14" s="22" t="s">
        <v>28</v>
      </c>
      <c r="H14" s="23"/>
      <c r="I14" s="4"/>
      <c r="J14" s="4"/>
      <c r="K14" s="4"/>
    </row>
    <row r="15" spans="1:11">
      <c r="A15" s="10">
        <v>6.9444444444444447E-4</v>
      </c>
      <c r="B15" s="20">
        <f t="shared" si="1"/>
        <v>0.82187500000000024</v>
      </c>
      <c r="C15" s="20">
        <f t="shared" si="0"/>
        <v>0.82256944444444469</v>
      </c>
      <c r="D15" s="12">
        <v>14</v>
      </c>
      <c r="E15" s="21" t="s">
        <v>29</v>
      </c>
      <c r="F15" s="4"/>
      <c r="G15" s="22" t="s">
        <v>30</v>
      </c>
      <c r="H15" s="4"/>
      <c r="I15" s="4"/>
      <c r="J15" s="4"/>
      <c r="K15" s="4"/>
    </row>
    <row r="16" spans="1:11">
      <c r="A16" s="10">
        <v>1.0416666666666667E-3</v>
      </c>
      <c r="B16" s="20">
        <f t="shared" si="1"/>
        <v>0.82256944444444469</v>
      </c>
      <c r="C16" s="20">
        <f t="shared" si="0"/>
        <v>0.8236111111111114</v>
      </c>
      <c r="D16" s="12">
        <v>15</v>
      </c>
      <c r="E16" s="21" t="s">
        <v>31</v>
      </c>
      <c r="F16" s="4"/>
      <c r="G16" s="19" t="s">
        <v>32</v>
      </c>
      <c r="H16" s="4" t="s">
        <v>33</v>
      </c>
      <c r="I16" s="4"/>
      <c r="J16" s="4"/>
      <c r="K16" s="4"/>
    </row>
    <row r="17" spans="1:11">
      <c r="A17" s="10">
        <v>1.3888888888888889E-3</v>
      </c>
      <c r="B17" s="20">
        <f t="shared" si="1"/>
        <v>0.8236111111111114</v>
      </c>
      <c r="C17" s="20">
        <f t="shared" si="0"/>
        <v>0.82500000000000029</v>
      </c>
      <c r="D17" s="12">
        <v>16</v>
      </c>
      <c r="E17" s="21" t="s">
        <v>34</v>
      </c>
      <c r="F17" s="4"/>
      <c r="G17" s="22" t="s">
        <v>35</v>
      </c>
      <c r="H17" s="4"/>
      <c r="I17" s="4"/>
      <c r="J17" s="4"/>
      <c r="K17" s="4"/>
    </row>
    <row r="18" spans="1:11">
      <c r="A18" s="10">
        <v>1.3888888888888889E-3</v>
      </c>
      <c r="B18" s="20">
        <f t="shared" si="1"/>
        <v>0.82500000000000029</v>
      </c>
      <c r="C18" s="20">
        <f t="shared" si="0"/>
        <v>0.82638888888888917</v>
      </c>
      <c r="D18" s="12">
        <v>17</v>
      </c>
      <c r="E18" s="21" t="s">
        <v>36</v>
      </c>
      <c r="F18" s="4"/>
      <c r="G18" s="24" t="s">
        <v>37</v>
      </c>
      <c r="H18" s="23"/>
      <c r="I18" s="23"/>
      <c r="J18" s="23"/>
      <c r="K18" s="4"/>
    </row>
    <row r="19" spans="1:11">
      <c r="A19" s="10">
        <v>6.9444444444444447E-4</v>
      </c>
      <c r="B19" s="20">
        <f t="shared" si="1"/>
        <v>0.82638888888888917</v>
      </c>
      <c r="C19" s="20">
        <f t="shared" si="0"/>
        <v>0.82708333333333361</v>
      </c>
      <c r="D19" s="12">
        <v>18</v>
      </c>
      <c r="E19" s="21" t="s">
        <v>38</v>
      </c>
      <c r="F19" s="4"/>
      <c r="G19" s="22" t="s">
        <v>39</v>
      </c>
      <c r="H19" s="23"/>
      <c r="I19" s="23"/>
      <c r="J19" s="23"/>
      <c r="K19" s="4"/>
    </row>
    <row r="20" spans="1:11">
      <c r="A20" s="10">
        <v>3.4722222222222224E-4</v>
      </c>
      <c r="B20" s="20">
        <f t="shared" si="1"/>
        <v>0.82708333333333361</v>
      </c>
      <c r="C20" s="20">
        <f t="shared" si="0"/>
        <v>0.82743055555555589</v>
      </c>
      <c r="D20" s="12">
        <v>19</v>
      </c>
      <c r="E20" s="21" t="s">
        <v>40</v>
      </c>
      <c r="F20" s="4"/>
      <c r="G20" s="19" t="s">
        <v>41</v>
      </c>
      <c r="H20" s="4"/>
      <c r="I20" s="4"/>
      <c r="J20" s="4"/>
      <c r="K20" s="4"/>
    </row>
    <row r="21" spans="1:11">
      <c r="A21" s="10">
        <v>1.0416666666666667E-3</v>
      </c>
      <c r="B21" s="20">
        <f t="shared" si="1"/>
        <v>0.82743055555555589</v>
      </c>
      <c r="C21" s="20">
        <f t="shared" si="0"/>
        <v>0.82847222222222261</v>
      </c>
      <c r="D21" s="12">
        <v>20</v>
      </c>
      <c r="E21" s="21" t="s">
        <v>42</v>
      </c>
      <c r="F21" s="4"/>
      <c r="G21" s="19" t="s">
        <v>43</v>
      </c>
      <c r="H21" s="4"/>
      <c r="I21" s="4"/>
      <c r="J21" s="4"/>
      <c r="K21" s="4"/>
    </row>
    <row r="22" spans="1:11">
      <c r="A22" s="10">
        <v>2.0833333333333333E-3</v>
      </c>
      <c r="B22" s="20">
        <f t="shared" si="1"/>
        <v>0.82847222222222261</v>
      </c>
      <c r="C22" s="20">
        <f t="shared" si="0"/>
        <v>0.83055555555555594</v>
      </c>
      <c r="D22" s="12">
        <v>21</v>
      </c>
      <c r="E22" s="13" t="s">
        <v>44</v>
      </c>
      <c r="F22" s="4"/>
      <c r="G22" s="19" t="s">
        <v>45</v>
      </c>
      <c r="H22" s="4"/>
      <c r="I22" s="4"/>
      <c r="J22" s="4"/>
      <c r="K22" s="4"/>
    </row>
    <row r="23" spans="1:11">
      <c r="A23" s="10">
        <v>0</v>
      </c>
      <c r="B23" s="25">
        <f t="shared" si="1"/>
        <v>0.83055555555555594</v>
      </c>
      <c r="C23" s="25">
        <f t="shared" si="0"/>
        <v>0.83055555555555594</v>
      </c>
      <c r="D23" s="12">
        <v>22</v>
      </c>
      <c r="E23" s="13" t="s">
        <v>46</v>
      </c>
      <c r="F23" s="4"/>
      <c r="G23" s="19" t="s">
        <v>47</v>
      </c>
      <c r="H23" s="4"/>
      <c r="I23" s="4"/>
      <c r="J23" s="4"/>
      <c r="K23" s="4"/>
    </row>
    <row r="24" spans="1:11">
      <c r="A24" s="10">
        <v>1.736111111111111E-3</v>
      </c>
      <c r="B24" s="25">
        <f t="shared" si="1"/>
        <v>0.83055555555555594</v>
      </c>
      <c r="C24" s="25">
        <f t="shared" si="0"/>
        <v>0.8322916666666671</v>
      </c>
      <c r="D24" s="12">
        <v>23</v>
      </c>
      <c r="E24" s="4"/>
      <c r="F24" s="4"/>
      <c r="G24" s="22" t="s">
        <v>48</v>
      </c>
      <c r="H24" s="23"/>
      <c r="I24" s="23"/>
      <c r="J24" s="4"/>
      <c r="K24" s="4"/>
    </row>
    <row r="25" spans="1:11">
      <c r="A25" s="10">
        <v>0</v>
      </c>
      <c r="B25" s="25">
        <f t="shared" si="1"/>
        <v>0.8322916666666671</v>
      </c>
      <c r="C25" s="25">
        <f t="shared" si="0"/>
        <v>0.8322916666666671</v>
      </c>
      <c r="D25" s="12">
        <v>24</v>
      </c>
      <c r="E25" s="13" t="s">
        <v>49</v>
      </c>
      <c r="F25" s="19" t="s">
        <v>8</v>
      </c>
      <c r="G25" s="4"/>
      <c r="H25" s="4"/>
      <c r="I25" s="4"/>
      <c r="J25" s="4"/>
      <c r="K25" s="4"/>
    </row>
    <row r="26" spans="1:11">
      <c r="A26" s="10">
        <v>2.0833333333333333E-3</v>
      </c>
      <c r="B26" s="25">
        <f t="shared" si="1"/>
        <v>0.8322916666666671</v>
      </c>
      <c r="C26" s="25">
        <f t="shared" si="0"/>
        <v>0.83437500000000042</v>
      </c>
      <c r="D26" s="4"/>
      <c r="E26" s="21" t="s">
        <v>50</v>
      </c>
      <c r="F26" s="4"/>
      <c r="G26" s="4"/>
      <c r="H26" s="4"/>
      <c r="I26" s="4"/>
      <c r="J26" s="4"/>
      <c r="K26" s="4"/>
    </row>
    <row r="27" spans="1:11">
      <c r="A27" s="10">
        <v>6.9444444444444441E-3</v>
      </c>
      <c r="B27" s="25">
        <f t="shared" si="1"/>
        <v>0.83437500000000042</v>
      </c>
      <c r="C27" s="25">
        <f t="shared" si="0"/>
        <v>0.84131944444444484</v>
      </c>
      <c r="D27" s="4"/>
      <c r="E27" s="21" t="s">
        <v>51</v>
      </c>
      <c r="F27" s="4"/>
      <c r="G27" s="4"/>
      <c r="H27" s="4"/>
      <c r="I27" s="4"/>
      <c r="J27" s="4"/>
      <c r="K27" s="4"/>
    </row>
    <row r="28" spans="1:11">
      <c r="A28" s="10">
        <v>2.7777777777777779E-3</v>
      </c>
      <c r="B28" s="20">
        <f t="shared" si="1"/>
        <v>0.84131944444444484</v>
      </c>
      <c r="C28" s="20">
        <f t="shared" si="0"/>
        <v>0.84409722222222261</v>
      </c>
      <c r="D28" s="16"/>
      <c r="E28" s="26" t="s">
        <v>52</v>
      </c>
      <c r="F28" s="27" t="s">
        <v>8</v>
      </c>
      <c r="G28" s="16"/>
      <c r="H28" s="16"/>
      <c r="I28" s="4"/>
      <c r="J28" s="4"/>
      <c r="K28" s="4"/>
    </row>
    <row r="29" spans="1:11">
      <c r="A29" s="10">
        <v>0</v>
      </c>
      <c r="B29" s="20">
        <f t="shared" si="1"/>
        <v>0.84409722222222261</v>
      </c>
      <c r="C29" s="20">
        <f t="shared" si="0"/>
        <v>0.84409722222222261</v>
      </c>
      <c r="D29" s="4"/>
      <c r="E29" s="13" t="s">
        <v>53</v>
      </c>
      <c r="F29" s="4"/>
      <c r="G29" s="4"/>
      <c r="H29" s="4"/>
      <c r="I29" s="4"/>
      <c r="J29" s="4"/>
      <c r="K29" s="4"/>
    </row>
    <row r="30" spans="1:11">
      <c r="A30" s="10">
        <v>2.0833333333333333E-3</v>
      </c>
      <c r="B30" s="20">
        <f t="shared" si="1"/>
        <v>0.84409722222222261</v>
      </c>
      <c r="C30" s="20">
        <f t="shared" si="0"/>
        <v>0.84618055555555594</v>
      </c>
      <c r="D30" s="4"/>
      <c r="E30" s="21" t="s">
        <v>50</v>
      </c>
      <c r="F30" s="4"/>
      <c r="G30" s="4"/>
      <c r="H30" s="4"/>
      <c r="I30" s="4"/>
      <c r="J30" s="4"/>
      <c r="K30" s="4"/>
    </row>
    <row r="31" spans="1:11">
      <c r="A31" s="10">
        <v>1.3888888888888888E-2</v>
      </c>
      <c r="B31" s="17">
        <f t="shared" si="1"/>
        <v>0.84618055555555594</v>
      </c>
      <c r="C31" s="17">
        <f t="shared" si="0"/>
        <v>0.86006944444444478</v>
      </c>
      <c r="D31" s="12">
        <v>28</v>
      </c>
      <c r="E31" s="21" t="s">
        <v>54</v>
      </c>
      <c r="F31" s="4"/>
      <c r="G31" s="4"/>
      <c r="H31" s="4"/>
      <c r="I31" s="4"/>
      <c r="J31" s="4"/>
      <c r="K31" s="4"/>
    </row>
    <row r="32" spans="1:11">
      <c r="A32" s="28">
        <v>0</v>
      </c>
      <c r="B32" s="25">
        <f t="shared" si="1"/>
        <v>0.86006944444444478</v>
      </c>
      <c r="C32" s="25">
        <f t="shared" si="0"/>
        <v>0.86006944444444478</v>
      </c>
      <c r="D32" s="29">
        <v>29</v>
      </c>
      <c r="E32" s="30" t="s">
        <v>52</v>
      </c>
      <c r="F32" s="4"/>
      <c r="G32" s="4"/>
      <c r="H32" s="4"/>
      <c r="I32" s="4"/>
      <c r="J32" s="4"/>
      <c r="K32" s="4"/>
    </row>
    <row r="33" spans="1:11">
      <c r="A33" s="10">
        <v>0</v>
      </c>
      <c r="B33" s="17">
        <f t="shared" si="1"/>
        <v>0.86006944444444478</v>
      </c>
      <c r="C33" s="17">
        <f t="shared" si="0"/>
        <v>0.86006944444444478</v>
      </c>
      <c r="D33" s="12">
        <v>30</v>
      </c>
      <c r="E33" s="13" t="s">
        <v>55</v>
      </c>
      <c r="F33" s="4"/>
      <c r="G33" s="4"/>
      <c r="H33" s="4"/>
      <c r="I33" s="4"/>
      <c r="J33" s="4"/>
      <c r="K33" s="4"/>
    </row>
    <row r="34" spans="1:11">
      <c r="A34" s="10">
        <v>3.472222222222222E-3</v>
      </c>
      <c r="B34" s="17">
        <f t="shared" si="1"/>
        <v>0.86006944444444478</v>
      </c>
      <c r="C34" s="17">
        <f t="shared" si="0"/>
        <v>0.86354166666666698</v>
      </c>
      <c r="D34" s="12">
        <v>31</v>
      </c>
      <c r="E34" s="15" t="s">
        <v>50</v>
      </c>
      <c r="F34" s="19" t="s">
        <v>56</v>
      </c>
      <c r="G34" s="19" t="s">
        <v>57</v>
      </c>
      <c r="H34" s="4"/>
      <c r="I34" s="4"/>
      <c r="J34" s="4"/>
      <c r="K34" s="4"/>
    </row>
    <row r="35" spans="1:11">
      <c r="A35" s="10">
        <v>6.9444444444444441E-3</v>
      </c>
      <c r="B35" s="17">
        <f t="shared" si="1"/>
        <v>0.86354166666666698</v>
      </c>
      <c r="C35" s="17">
        <f t="shared" si="0"/>
        <v>0.8704861111111114</v>
      </c>
      <c r="D35" s="12">
        <v>32</v>
      </c>
      <c r="E35" s="15" t="s">
        <v>51</v>
      </c>
      <c r="F35" s="4"/>
      <c r="G35" s="4"/>
      <c r="H35" s="4"/>
      <c r="I35" s="4"/>
      <c r="J35" s="4"/>
      <c r="K35" s="4"/>
    </row>
    <row r="36" spans="1:11">
      <c r="A36" s="10">
        <v>3.472222222222222E-3</v>
      </c>
      <c r="B36" s="17">
        <f t="shared" si="1"/>
        <v>0.8704861111111114</v>
      </c>
      <c r="C36" s="17">
        <f t="shared" si="0"/>
        <v>0.87395833333333361</v>
      </c>
      <c r="D36" s="12">
        <v>33</v>
      </c>
      <c r="E36" s="15" t="s">
        <v>52</v>
      </c>
      <c r="F36" s="4"/>
      <c r="G36" s="4"/>
      <c r="H36" s="4"/>
      <c r="I36" s="4"/>
      <c r="J36" s="4"/>
      <c r="K36" s="4"/>
    </row>
    <row r="37" spans="1:11">
      <c r="A37" s="10">
        <v>2.0833333333333333E-3</v>
      </c>
      <c r="B37" s="17">
        <f t="shared" si="1"/>
        <v>0.87395833333333361</v>
      </c>
      <c r="C37" s="17">
        <f t="shared" si="0"/>
        <v>0.87604166666666694</v>
      </c>
      <c r="D37" s="12">
        <v>34</v>
      </c>
      <c r="E37" s="31" t="s">
        <v>58</v>
      </c>
      <c r="F37" s="4"/>
      <c r="G37" s="4"/>
      <c r="H37" s="4"/>
      <c r="I37" s="4"/>
      <c r="J37" s="4"/>
      <c r="K37" s="4"/>
    </row>
    <row r="38" spans="1:11">
      <c r="A38" s="32"/>
      <c r="B38" s="33"/>
      <c r="C38" s="33"/>
      <c r="D38" s="4"/>
      <c r="E38" s="21" t="s">
        <v>59</v>
      </c>
      <c r="F38" s="19" t="s">
        <v>23</v>
      </c>
      <c r="G38" s="19" t="s">
        <v>60</v>
      </c>
      <c r="H38" s="4"/>
      <c r="I38" s="4"/>
      <c r="J38" s="4"/>
      <c r="K38" s="4"/>
    </row>
    <row r="39" spans="1:11">
      <c r="A39" s="32"/>
      <c r="B39" s="33"/>
      <c r="C39" s="33"/>
      <c r="D39" s="4"/>
      <c r="E39" s="13" t="s">
        <v>61</v>
      </c>
      <c r="F39" s="4"/>
      <c r="G39" s="4"/>
      <c r="H39" s="4"/>
      <c r="I39" s="4"/>
      <c r="J39" s="4"/>
      <c r="K39" s="4"/>
    </row>
  </sheetData>
  <mergeCells count="2">
    <mergeCell ref="E2:H2"/>
    <mergeCell ref="A1:H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 Shapiro</cp:lastModifiedBy>
  <dcterms:modified xsi:type="dcterms:W3CDTF">2019-03-20T18:38:34Z</dcterms:modified>
</cp:coreProperties>
</file>