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2100" yWindow="308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1" l="1"/>
  <c r="B6" i="1"/>
  <c r="C6" i="1"/>
  <c r="B7" i="1"/>
  <c r="C7" i="1"/>
  <c r="B8" i="1"/>
  <c r="C8" i="1"/>
  <c r="B9" i="1"/>
  <c r="C9" i="1"/>
  <c r="B10" i="1"/>
  <c r="C10" i="1"/>
  <c r="B11" i="1"/>
  <c r="C11" i="1"/>
  <c r="B12" i="1"/>
  <c r="C12" i="1"/>
  <c r="B13" i="1"/>
  <c r="C13" i="1"/>
  <c r="B14" i="1"/>
  <c r="C14" i="1"/>
  <c r="B15" i="1"/>
  <c r="C15" i="1"/>
  <c r="B16" i="1"/>
  <c r="C16"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A4" i="1"/>
</calcChain>
</file>

<file path=xl/sharedStrings.xml><?xml version="1.0" encoding="utf-8"?>
<sst xmlns="http://schemas.openxmlformats.org/spreadsheetml/2006/main" count="88" uniqueCount="80">
  <si>
    <t>Principles of Digital Communication</t>
  </si>
  <si>
    <t>Duration</t>
  </si>
  <si>
    <t>Section</t>
  </si>
  <si>
    <t>Trainer</t>
  </si>
  <si>
    <t xml:space="preserve">Annotated Agenda </t>
  </si>
  <si>
    <t>Slides/Visuals</t>
  </si>
  <si>
    <t>Welcome and Intro</t>
  </si>
  <si>
    <t>BB</t>
  </si>
  <si>
    <t xml:space="preserve">Welcome to the fellowship- Welcome everyone, ensure equilibrium between Maestro/New Row and introduce Program Manager </t>
  </si>
  <si>
    <t>Welcome Slide/Program Manager introduction slide</t>
  </si>
  <si>
    <t>Learning Journey</t>
  </si>
  <si>
    <t>Learning Journey Slide</t>
  </si>
  <si>
    <t>Logistics</t>
  </si>
  <si>
    <t>1) Logistics Reminder Slides, 2) Remember to read all emails thorougly, 3) Connect HW assignment review, 4) Email Fellows@barackobama.com with any questions.  We will be live and ready to answer your questions!
• Most of you completed your reading assignment and posted on Connect.  I enjoyed reading through many of your responses.  For those who did not complete, or had issues finding what to do, I encourage you to read and re-read emails very carefully for details.
• Also, I want to remind everyone that you may only miss one webinar in order to graduate from the program.</t>
  </si>
  <si>
    <t>Logistics Slide</t>
  </si>
  <si>
    <t xml:space="preserve">Review: Digital 101 </t>
  </si>
  <si>
    <t>Report Back- What are the three key goals of a digital department and what is an example of each?</t>
  </si>
  <si>
    <t>Message, Mobilize Money</t>
  </si>
  <si>
    <t>Introduce Alex and Principles of Digital Communication</t>
  </si>
  <si>
    <t>AW</t>
  </si>
  <si>
    <t>Goals for Today</t>
  </si>
  <si>
    <t xml:space="preserve">1) Understand the importance of building trust with your online audience 
2) Be able to build and maintain trust with your online audience by being authentic, relevant, and showing efficacy 
3) Feel comfortable writing a digital content strategy that builds trust among your online audience
</t>
  </si>
  <si>
    <t>Agenda</t>
  </si>
  <si>
    <t>We will accomplish our goals by following this agenda:
• 1) Building Trust
• 2) Authenticity
• 3) Relevance
• 4) Efficacy
• 5) General Principles
• 6) Debrief and Close</t>
  </si>
  <si>
    <t>Section 1: Building Trust</t>
  </si>
  <si>
    <t xml:space="preserve">• Organizing is a fancy word for relationship building. And in the same way in which we build relationships offline with volunteers and potential supporters, we use digital communication to build relationships 
• At the core of any relationship we have trust. We do not trust each other, we are not likely to listen to each other, to do things for one another. Same applies to digital communication, if your list does not trust you, then it is not likely that they will listen to your message, take action and hence mobilize, or donate to your cause </t>
  </si>
  <si>
    <t>"At the Core of any relationship there is Trust"</t>
  </si>
  <si>
    <t>18-19</t>
  </si>
  <si>
    <t xml:space="preserve">New Yorker Example- Maybe Trust - PRESS 1 for Trust, PRESS 2 for Maybe Trust, and PRESS 3 for Do Not Trust </t>
  </si>
  <si>
    <t>New Yorker- Funny Things Trust Meter</t>
  </si>
  <si>
    <t>20-21</t>
  </si>
  <si>
    <t xml:space="preserve">OFA Example- PRESS 1 for Trust, PRESS 2 for Maybe Trust, and PRESS 3 for Do Not Trust </t>
  </si>
  <si>
    <t>OFA Email</t>
  </si>
  <si>
    <t>22-23</t>
  </si>
  <si>
    <t xml:space="preserve">Dustyoldthing.com- PRESS 1 for Trust, PRESS 2 for Maybe Trust, and PRESS 3 for Do Not Trust </t>
  </si>
  <si>
    <t>24-25</t>
  </si>
  <si>
    <t>If you do not trust a brand, an organization, you are not likely to respond, or even unsubscribe  You want advocates that want to engage and share content.
• If your list doesn't trust you -- you have no chance
• This is incredibly important as a concept -- once someone unsubscribes from your page/emails, etc... you lost the opportunity to amplify your message, fundraise, or mobilize people</t>
  </si>
  <si>
    <t>How do you build trust?- Your tone</t>
  </si>
  <si>
    <t>Be respectful- How would you explain this to your mom</t>
  </si>
  <si>
    <t>Inclusive- Readers are peers</t>
  </si>
  <si>
    <t>Natural- Would you read this if you didn't work for the organization</t>
  </si>
  <si>
    <t>3 Principles to Build Trust: Authenticity, relevance, efficacy</t>
  </si>
  <si>
    <t>Section 2: Authenticity</t>
  </si>
  <si>
    <t>You can build trust by showing that you mean what you say -- that is Authenticity</t>
  </si>
  <si>
    <t>This example from FWD. US tells you exactly what they're trying to communicate- it is authentic
• It tells a story that is authentic and makes a genuine ask</t>
  </si>
  <si>
    <t>Take a look at this email...
• It has a very urgent subject line: "DEVASTATING defeat"
• But the body of the email is hyperbolic and histrionic.  
• You're more likely to garner an unsubscribe from something like this than anything.</t>
  </si>
  <si>
    <t>Your inbox is a very personal space. Hence, be real and legitimate. 
•If you are outraged, prove it so. 
• And if you believe something, prove it so. 
• But do not trick your audience</t>
  </si>
  <si>
    <t>There are two tips to building authenticity:</t>
  </si>
  <si>
    <t xml:space="preserve">Be Transparent- EX. Sex Offender Post
• This post asks a question without trying to fool it's audience -- it's transparent about what it is asking it's audience to think about
• It leads the reader into a debate about the law </t>
  </si>
  <si>
    <t>Show how it affects real people- OFA GVP post</t>
  </si>
  <si>
    <t>Experiential 1</t>
  </si>
  <si>
    <t>Instructions: Take 1 minute to introduce yourself to your partner:
• 1) Read through the email in your workbook
• 2) Draft four subject lines for the email that are authentic
You'll notice that the workbook looks different -- each of you has individual workbooks.  Use yours, and only your, workbook
Pro-Tips:
• Be real, honest, and mean what you say
• Story telling increases authenticity
• Plan language makes you personable</t>
  </si>
  <si>
    <t>39-40</t>
  </si>
  <si>
    <t>Debrief Experiential 1</t>
  </si>
  <si>
    <t>QUESTIONS</t>
  </si>
  <si>
    <t>Press 1 on your phone or type in the chat box</t>
  </si>
  <si>
    <t>42-43</t>
  </si>
  <si>
    <t>Section 3: Relevance</t>
  </si>
  <si>
    <t>•Human behavior is human behavior, whether you are working online or off. People -- and their needs, desires, and motivations -- are the starting point for any successful program. 
•If your message, tactic is not relevant to your audience, they are not likely to engage
•Relevance is tapping into what matters to your audience -- it is all about capturing the true feeling of the moment. 
Tips to capture relevance</t>
  </si>
  <si>
    <t>Know your audience-- Gender, age, location, race/ethnicity
• Take this "Young Invincibles and Healthcare" example
• The audience here is who we'll call "Young Invincibles," as well as their mothers</t>
  </si>
  <si>
    <t>EX: Mom healthcare facebook post- Who is the audience here</t>
  </si>
  <si>
    <t>2) Understand what talks to their hearts- What do you want the reader to feel after engaging with the content</t>
  </si>
  <si>
    <t>EX: Mom healthcare facebook post- How is this talking to the audiences heart?</t>
  </si>
  <si>
    <t>3) Be aware of context-
On to another example, but keep the Young Invincibles example in the back of your head!
•  Virginia is for ALL lovers</t>
  </si>
  <si>
    <t>Experiential 2</t>
  </si>
  <si>
    <t>Instructions:
• 1) Read the assignment instructinos and background on a climate denier campaign Climate STRONG is working on
• 2) Brainstorm an audience based off of the background information, then list how climate change affects the audience, and brainstorm a relevant message.
You'll notice that the workbook looks different -- each of you has individual workbooks.  Use yours, and only your, workbook
Pro-Tips:
• Messages are relevant when you understand your audience -- how does the problem affect them?
• A message has a hook and a call to action -- which should be authentic and relevant</t>
  </si>
  <si>
    <t>Section 4: Efficacy</t>
  </si>
  <si>
    <t>• Efficacy- the capacity for beneficial change as a result of a given action
• How will taking X action help solve a problem or an issue?
•Liking a post, or retweeting a post a fine next step for someone to engage with your message. However, your job is to make it easy for people to take the next step.  People are more likely to take action when they understand the importance of what you are asking for, give people report backs, etc...</t>
  </si>
  <si>
    <t>EX- Text Message - Knock on doors?
• This example gives no context for why Aquiles should go out and knock on doors.  It's not a very effective ask because it doesn't inspire Aquiles to action or build trust</t>
  </si>
  <si>
    <t>Text Message - Knock on doors Relevant, authentic, and EFFECTIVE ask example</t>
  </si>
  <si>
    <t>Golden Fox Week</t>
  </si>
  <si>
    <t>"Affordable Care Act is Here to Stay"</t>
  </si>
  <si>
    <t>Storycorps example</t>
  </si>
  <si>
    <t>Whitehouse Letter Example</t>
  </si>
  <si>
    <t>Experiential 3</t>
  </si>
  <si>
    <t>Instructions:
• 1) Review the message you wrote during experiential activity 2 and rewrite to enhance it's efficacy."
You'll notice that the workbook looks different -- each of you has individual workbooks.  Use yours, and only your, workbook
Pro-Tips:
• Efficacy tells your reader/audience how exactly your relevant and authentic acall to action will help solve the issue/problem</t>
  </si>
  <si>
    <t>Experiential 3 Debrief</t>
  </si>
  <si>
    <t>Questions</t>
  </si>
  <si>
    <t>Close</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</si>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</sst>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8" x14ac:knownFonts="1">
    <font>
      <sz val="10"/>
      <color rgb="FF000000"/>
      <name val="Arial"/>
    </font>
    <font>
      <b/>
      <sz val="10"/>
      <name val="Arial"/>
    </font>
    <font>
      <sz val="10"/>
      <name val="Arial"/>
    </font>
    <font>
      <b/>
      <sz val="10"/>
      <color rgb="FFFFFFFF"/>
      <name val="Arial"/>
    </font>
    <font>
      <sz val="10"/>
      <color rgb="FF969696"/>
      <name val="Arial"/>
    </font>
    <font>
      <sz val="10"/>
      <color rgb="FF000000"/>
      <name val="Arial"/>
    </font>
    <font>
      <sz val="10"/>
      <color rgb="FFFFFFFF"/>
      <name val="Arial"/>
    </font>
    <font>
      <sz val="11"/>
      <color rgb="FF000000"/>
      <name val="Arial"/>
    </font>
  </fonts>
  <fills count="9">
    <fill>
      <patternFill patternType="none"/>
    </fill>
    <fill>
      <patternFill patternType="gray125"/>
    </fill>
    <fill>
      <patternFill patternType="solid">
        <fgColor rgb="FFA4C2F4"/>
        <bgColor rgb="FFA4C2F4"/>
      </patternFill>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
      <patternFill patternType="solid">
        <fgColor rgb="FFFFFFFF"/>
        <bgColor rgb="FFFFFFFF"/>
      </patternFill>
    </fill>
    <fill>
      <patternFill patternType="solid">
        <fgColor rgb="FFFFD966"/>
        <bgColor rgb="FFFFD966"/>
      </patternFill>
    </fill>
  </fills>
  <borders count="1">
    <border>
      <left/>
      <right/>
      <top/>
      <bottom/>
      <diagonal/>
    </border>
  </borders>
  <cellStyleXfs count="1">
    <xf numFmtId="0" fontId="0" fillId="0" borderId="0"/>
  </cellStyleXfs>
  <cellXfs count="36">
    <xf numFmtId="0" fontId="0" fillId="0" borderId="0" xfId="0" applyFont="1" applyAlignment="1"/>
    <xf numFmtId="0" fontId="2" fillId="0" borderId="0" xfId="0" applyFont="1" applyAlignment="1"/>
    <xf numFmtId="0" fontId="1" fillId="3" borderId="0" xfId="0" applyFont="1" applyFill="1" applyAlignment="1">
      <alignment horizontal="center"/>
    </xf>
    <xf numFmtId="0" fontId="2" fillId="4" borderId="0" xfId="0" applyFont="1" applyFill="1" applyAlignment="1"/>
    <xf numFmtId="46" fontId="1" fillId="5" borderId="0" xfId="0" applyNumberFormat="1" applyFont="1" applyFill="1" applyAlignment="1">
      <alignment horizontal="center"/>
    </xf>
    <xf numFmtId="0" fontId="2" fillId="6" borderId="0" xfId="0" applyFont="1" applyFill="1" applyAlignment="1"/>
    <xf numFmtId="0" fontId="1" fillId="6" borderId="0" xfId="0" applyFont="1" applyFill="1" applyAlignment="1">
      <alignment horizontal="center" wrapText="1"/>
    </xf>
    <xf numFmtId="0" fontId="1" fillId="6" borderId="0" xfId="0" applyFont="1" applyFill="1" applyAlignment="1">
      <alignment wrapText="1"/>
    </xf>
    <xf numFmtId="0" fontId="1" fillId="6" borderId="0" xfId="0" applyFont="1" applyFill="1" applyAlignment="1">
      <alignment horizontal="center"/>
    </xf>
    <xf numFmtId="45" fontId="4" fillId="7" borderId="0" xfId="0" applyNumberFormat="1" applyFont="1" applyFill="1" applyAlignment="1">
      <alignment horizontal="right"/>
    </xf>
    <xf numFmtId="19" fontId="2" fillId="0" borderId="0" xfId="0" applyNumberFormat="1" applyFont="1" applyAlignment="1">
      <alignment horizontal="right"/>
    </xf>
    <xf numFmtId="164" fontId="2" fillId="0" borderId="0" xfId="0" applyNumberFormat="1" applyFont="1" applyAlignment="1">
      <alignment horizontal="right"/>
    </xf>
    <xf numFmtId="0" fontId="2" fillId="0" borderId="0" xfId="0" applyFont="1" applyAlignment="1">
      <alignment horizontal="center"/>
    </xf>
    <xf numFmtId="0" fontId="2" fillId="0" borderId="0" xfId="0" applyFont="1" applyAlignment="1">
      <alignment wrapText="1"/>
    </xf>
    <xf numFmtId="0" fontId="2" fillId="7" borderId="0" xfId="0" applyFont="1" applyFill="1" applyAlignment="1">
      <alignment wrapText="1"/>
    </xf>
    <xf numFmtId="19" fontId="2" fillId="7" borderId="0" xfId="0" applyNumberFormat="1" applyFont="1" applyFill="1" applyAlignment="1">
      <alignment horizontal="right"/>
    </xf>
    <xf numFmtId="0" fontId="2" fillId="0" borderId="0" xfId="0" applyFont="1" applyAlignment="1">
      <alignment horizontal="right"/>
    </xf>
    <xf numFmtId="0" fontId="2" fillId="0" borderId="0" xfId="0" applyFont="1" applyAlignment="1">
      <alignment horizontal="center"/>
    </xf>
    <xf numFmtId="19" fontId="5" fillId="7" borderId="0" xfId="0" applyNumberFormat="1" applyFont="1" applyFill="1" applyAlignment="1">
      <alignment horizontal="right"/>
    </xf>
    <xf numFmtId="0" fontId="2" fillId="0" borderId="0" xfId="0" applyFont="1" applyAlignment="1">
      <alignment wrapText="1"/>
    </xf>
    <xf numFmtId="45" fontId="2" fillId="7" borderId="0" xfId="0" applyNumberFormat="1" applyFont="1" applyFill="1" applyAlignment="1"/>
    <xf numFmtId="0" fontId="1" fillId="0" borderId="0" xfId="0" applyFont="1" applyAlignment="1"/>
    <xf numFmtId="45" fontId="6" fillId="7" borderId="0" xfId="0" applyNumberFormat="1" applyFont="1" applyFill="1" applyAlignment="1">
      <alignment horizontal="right"/>
    </xf>
    <xf numFmtId="19" fontId="6" fillId="7" borderId="0" xfId="0" applyNumberFormat="1" applyFont="1" applyFill="1" applyAlignment="1">
      <alignment horizontal="right"/>
    </xf>
    <xf numFmtId="0" fontId="2" fillId="6" borderId="0" xfId="0" applyFont="1" applyFill="1" applyAlignment="1">
      <alignment wrapText="1"/>
    </xf>
    <xf numFmtId="19" fontId="2" fillId="7" borderId="0" xfId="0" applyNumberFormat="1" applyFont="1" applyFill="1" applyAlignment="1"/>
    <xf numFmtId="0" fontId="2" fillId="8" borderId="0" xfId="0" applyFont="1" applyFill="1" applyAlignment="1">
      <alignment wrapText="1"/>
    </xf>
    <xf numFmtId="0" fontId="1" fillId="0" borderId="0" xfId="0" applyFont="1" applyAlignment="1">
      <alignment wrapText="1"/>
    </xf>
    <xf numFmtId="0" fontId="7" fillId="0" borderId="0" xfId="0" applyFont="1" applyAlignment="1">
      <alignment wrapText="1"/>
    </xf>
    <xf numFmtId="0" fontId="7" fillId="6" borderId="0" xfId="0" applyFont="1" applyFill="1" applyAlignment="1">
      <alignment wrapText="1"/>
    </xf>
    <xf numFmtId="0" fontId="1" fillId="6" borderId="0" xfId="0" applyFont="1" applyFill="1" applyAlignment="1">
      <alignment wrapText="1"/>
    </xf>
    <xf numFmtId="0" fontId="5" fillId="8" borderId="0" xfId="0" applyFont="1" applyFill="1" applyAlignment="1">
      <alignment wrapText="1"/>
    </xf>
    <xf numFmtId="0" fontId="1" fillId="2" borderId="0" xfId="0" applyFont="1" applyFill="1" applyAlignment="1">
      <alignment horizontal="center" vertical="top"/>
    </xf>
    <xf numFmtId="0" fontId="0" fillId="0" borderId="0" xfId="0" applyFont="1" applyAlignment="1"/>
    <xf numFmtId="0" fontId="3" fillId="4" borderId="0" xfId="0" applyFont="1" applyFill="1" applyAlignment="1">
      <alignment horizontal="center"/>
    </xf>
    <xf numFmtId="0" fontId="2" fillId="2" borderId="0" xfId="0" applyFont="1" applyFill="1" applyAlignment="1">
      <alignment horizontal="center"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56"/>
  <sheetViews>
    <sheetView tabSelected="1" workbookViewId="0">
      <selection sqref="A1:H1"/>
    </sheetView>
  </sheetViews>
  <sheetFormatPr baseColWidth="10" defaultColWidth="14.5" defaultRowHeight="15.75" customHeight="1" x14ac:dyDescent="0"/>
  <sheetData>
    <row r="1" spans="1:11" ht="24" customHeight="1">
      <c r="A1" s="35" t="s">
        <v>79</v>
      </c>
      <c r="B1" s="35"/>
      <c r="C1" s="35"/>
      <c r="D1" s="35"/>
      <c r="E1" s="35"/>
      <c r="F1" s="35"/>
      <c r="G1" s="35"/>
      <c r="H1" s="35"/>
    </row>
    <row r="2" spans="1:11" ht="15.75" customHeight="1">
      <c r="A2" s="32" t="s">
        <v>0</v>
      </c>
      <c r="B2" s="33"/>
      <c r="C2" s="33"/>
      <c r="D2" s="33"/>
      <c r="E2" s="33"/>
      <c r="F2" s="33"/>
      <c r="G2" s="33"/>
      <c r="H2" s="33"/>
      <c r="I2" s="1"/>
      <c r="J2" s="1"/>
      <c r="K2" s="1"/>
    </row>
    <row r="3" spans="1:11" ht="15.75" customHeight="1">
      <c r="A3" s="2" t="s">
        <v>1</v>
      </c>
      <c r="B3" s="3"/>
      <c r="C3" s="3"/>
      <c r="D3" s="3"/>
      <c r="E3" s="34" t="s">
        <v>0</v>
      </c>
      <c r="F3" s="33"/>
      <c r="G3" s="33"/>
      <c r="H3" s="33"/>
      <c r="I3" s="1"/>
      <c r="J3" s="1"/>
      <c r="K3" s="1"/>
    </row>
    <row r="4" spans="1:11" ht="15.75" customHeight="1">
      <c r="A4" s="4">
        <f>SUM(A5:A56)</f>
        <v>6.1805555555555558E-2</v>
      </c>
      <c r="B4" s="5"/>
      <c r="C4" s="5"/>
      <c r="D4" s="5"/>
      <c r="E4" s="5" t="s">
        <v>2</v>
      </c>
      <c r="F4" s="6" t="s">
        <v>3</v>
      </c>
      <c r="G4" s="7" t="s">
        <v>4</v>
      </c>
      <c r="H4" s="8" t="s">
        <v>5</v>
      </c>
      <c r="I4" s="1"/>
      <c r="J4" s="1"/>
      <c r="K4" s="1"/>
    </row>
    <row r="5" spans="1:11" ht="15.75" customHeight="1">
      <c r="A5" s="9">
        <v>6.9444444444444447E-4</v>
      </c>
      <c r="B5" s="10">
        <v>0.8125</v>
      </c>
      <c r="C5" s="10">
        <f t="shared" ref="C5:C16" si="0">B5+A5</f>
        <v>0.81319444444444444</v>
      </c>
      <c r="D5" s="11">
        <v>42371</v>
      </c>
      <c r="E5" s="1" t="s">
        <v>6</v>
      </c>
      <c r="F5" s="12" t="s">
        <v>7</v>
      </c>
      <c r="G5" s="13" t="s">
        <v>8</v>
      </c>
      <c r="H5" s="14" t="s">
        <v>9</v>
      </c>
      <c r="I5" s="1"/>
      <c r="J5" s="1"/>
      <c r="K5" s="1"/>
    </row>
    <row r="6" spans="1:11" ht="15.75" customHeight="1">
      <c r="A6" s="9">
        <v>6.9444444444444447E-4</v>
      </c>
      <c r="B6" s="15">
        <f t="shared" ref="B6:B16" si="1">C5</f>
        <v>0.81319444444444444</v>
      </c>
      <c r="C6" s="15">
        <f t="shared" si="0"/>
        <v>0.81388888888888888</v>
      </c>
      <c r="D6" s="16">
        <v>3</v>
      </c>
      <c r="E6" s="1" t="s">
        <v>10</v>
      </c>
      <c r="F6" s="17" t="s">
        <v>7</v>
      </c>
      <c r="G6" s="1"/>
      <c r="H6" s="1" t="s">
        <v>11</v>
      </c>
      <c r="I6" s="1"/>
      <c r="J6" s="1"/>
      <c r="K6" s="1"/>
    </row>
    <row r="7" spans="1:11" ht="15.75" customHeight="1">
      <c r="A7" s="9">
        <v>3.472222222222222E-3</v>
      </c>
      <c r="B7" s="18">
        <f t="shared" si="1"/>
        <v>0.81388888888888888</v>
      </c>
      <c r="C7" s="18">
        <f t="shared" si="0"/>
        <v>0.81736111111111109</v>
      </c>
      <c r="D7" s="11">
        <v>42468</v>
      </c>
      <c r="E7" s="1" t="s">
        <v>12</v>
      </c>
      <c r="F7" s="17" t="s">
        <v>7</v>
      </c>
      <c r="G7" s="19" t="s">
        <v>13</v>
      </c>
      <c r="H7" s="1" t="s">
        <v>14</v>
      </c>
      <c r="I7" s="1"/>
      <c r="J7" s="1"/>
      <c r="K7" s="1"/>
    </row>
    <row r="8" spans="1:11" ht="15.75" customHeight="1">
      <c r="A8" s="9">
        <v>2.0833333333333333E-3</v>
      </c>
      <c r="B8" s="18">
        <f t="shared" si="1"/>
        <v>0.81736111111111109</v>
      </c>
      <c r="C8" s="18">
        <f t="shared" si="0"/>
        <v>0.81944444444444442</v>
      </c>
      <c r="D8" s="16">
        <v>9</v>
      </c>
      <c r="E8" s="1" t="s">
        <v>15</v>
      </c>
      <c r="F8" s="17" t="s">
        <v>7</v>
      </c>
      <c r="G8" s="19" t="s">
        <v>16</v>
      </c>
      <c r="H8" s="1"/>
      <c r="I8" s="1"/>
      <c r="J8" s="1"/>
      <c r="K8" s="1"/>
    </row>
    <row r="9" spans="1:11" ht="15.75" customHeight="1">
      <c r="A9" s="9">
        <v>6.9444444444444447E-4</v>
      </c>
      <c r="B9" s="18">
        <f t="shared" si="1"/>
        <v>0.81944444444444442</v>
      </c>
      <c r="C9" s="18">
        <f t="shared" si="0"/>
        <v>0.82013888888888886</v>
      </c>
      <c r="D9" s="16">
        <v>10</v>
      </c>
      <c r="E9" s="1"/>
      <c r="F9" s="1"/>
      <c r="G9" s="19" t="s">
        <v>17</v>
      </c>
      <c r="H9" s="1"/>
      <c r="I9" s="1"/>
      <c r="J9" s="1"/>
      <c r="K9" s="1"/>
    </row>
    <row r="10" spans="1:11" ht="15.75" customHeight="1">
      <c r="A10" s="9">
        <v>6.9444444444444447E-4</v>
      </c>
      <c r="B10" s="18">
        <f t="shared" si="1"/>
        <v>0.82013888888888886</v>
      </c>
      <c r="C10" s="18">
        <f t="shared" si="0"/>
        <v>0.8208333333333333</v>
      </c>
      <c r="D10" s="11">
        <v>42686</v>
      </c>
      <c r="E10" s="1" t="s">
        <v>18</v>
      </c>
      <c r="F10" s="17" t="s">
        <v>19</v>
      </c>
      <c r="G10" s="19"/>
      <c r="H10" s="1"/>
      <c r="I10" s="1"/>
      <c r="J10" s="1"/>
      <c r="K10" s="1"/>
    </row>
    <row r="11" spans="1:11" ht="15.75" customHeight="1">
      <c r="A11" s="9">
        <v>1.3888888888888889E-3</v>
      </c>
      <c r="B11" s="18">
        <f t="shared" si="1"/>
        <v>0.8208333333333333</v>
      </c>
      <c r="C11" s="18">
        <f t="shared" si="0"/>
        <v>0.82222222222222219</v>
      </c>
      <c r="D11" s="16">
        <v>13</v>
      </c>
      <c r="E11" s="1" t="s">
        <v>20</v>
      </c>
      <c r="F11" s="1"/>
      <c r="G11" s="19" t="s">
        <v>21</v>
      </c>
      <c r="H11" s="1"/>
      <c r="I11" s="1"/>
      <c r="J11" s="1"/>
      <c r="K11" s="1"/>
    </row>
    <row r="12" spans="1:11" ht="15.75" customHeight="1">
      <c r="A12" s="20"/>
      <c r="B12" s="18">
        <f t="shared" si="1"/>
        <v>0.82222222222222219</v>
      </c>
      <c r="C12" s="18">
        <f t="shared" si="0"/>
        <v>0.82222222222222219</v>
      </c>
      <c r="D12" s="1"/>
      <c r="E12" s="1"/>
      <c r="F12" s="1"/>
      <c r="G12" s="1"/>
      <c r="H12" s="1"/>
      <c r="I12" s="1"/>
      <c r="J12" s="1"/>
      <c r="K12" s="1"/>
    </row>
    <row r="13" spans="1:11" ht="15.75" customHeight="1">
      <c r="A13" s="9">
        <v>6.9444444444444447E-4</v>
      </c>
      <c r="B13" s="18">
        <f t="shared" si="1"/>
        <v>0.82222222222222219</v>
      </c>
      <c r="C13" s="18">
        <f t="shared" si="0"/>
        <v>0.82291666666666663</v>
      </c>
      <c r="D13" s="16">
        <v>14</v>
      </c>
      <c r="E13" s="1" t="s">
        <v>22</v>
      </c>
      <c r="F13" s="1"/>
      <c r="G13" s="19" t="s">
        <v>23</v>
      </c>
      <c r="H13" s="1"/>
      <c r="I13" s="1"/>
      <c r="J13" s="1"/>
      <c r="K13" s="1"/>
    </row>
    <row r="14" spans="1:11" ht="15.75" customHeight="1">
      <c r="A14" s="9">
        <v>6.9444444444444441E-3</v>
      </c>
      <c r="B14" s="18">
        <f t="shared" si="1"/>
        <v>0.82291666666666663</v>
      </c>
      <c r="C14" s="18">
        <f t="shared" si="0"/>
        <v>0.82986111111111105</v>
      </c>
      <c r="D14" s="16">
        <v>15</v>
      </c>
      <c r="E14" s="21" t="s">
        <v>24</v>
      </c>
      <c r="F14" s="1"/>
      <c r="G14" s="1"/>
      <c r="H14" s="1"/>
      <c r="I14" s="1"/>
      <c r="J14" s="1"/>
      <c r="K14" s="1"/>
    </row>
    <row r="15" spans="1:11" ht="15.75" customHeight="1">
      <c r="A15" s="22">
        <v>0</v>
      </c>
      <c r="B15" s="23">
        <f t="shared" si="1"/>
        <v>0.82986111111111105</v>
      </c>
      <c r="C15" s="23">
        <f t="shared" si="0"/>
        <v>0.82986111111111105</v>
      </c>
      <c r="D15" s="16">
        <v>17</v>
      </c>
      <c r="E15" s="1"/>
      <c r="F15" s="1"/>
      <c r="G15" s="24" t="s">
        <v>25</v>
      </c>
      <c r="H15" s="1" t="s">
        <v>26</v>
      </c>
      <c r="I15" s="1"/>
      <c r="J15" s="1"/>
      <c r="K15" s="1"/>
    </row>
    <row r="16" spans="1:11" ht="15.75" customHeight="1">
      <c r="A16" s="22">
        <v>0</v>
      </c>
      <c r="B16" s="23">
        <f t="shared" si="1"/>
        <v>0.82986111111111105</v>
      </c>
      <c r="C16" s="23">
        <f t="shared" si="0"/>
        <v>0.82986111111111105</v>
      </c>
      <c r="D16" s="16" t="s">
        <v>27</v>
      </c>
      <c r="E16" s="1"/>
      <c r="F16" s="1"/>
      <c r="G16" s="19" t="s">
        <v>28</v>
      </c>
      <c r="H16" s="1" t="s">
        <v>29</v>
      </c>
      <c r="I16" s="1"/>
      <c r="J16" s="1"/>
      <c r="K16" s="1"/>
    </row>
    <row r="17" spans="1:11" ht="15.75" customHeight="1">
      <c r="A17" s="22"/>
      <c r="B17" s="25"/>
      <c r="C17" s="25"/>
      <c r="D17" s="16" t="s">
        <v>30</v>
      </c>
      <c r="E17" s="1"/>
      <c r="F17" s="1"/>
      <c r="G17" s="19" t="s">
        <v>31</v>
      </c>
      <c r="H17" s="1" t="s">
        <v>32</v>
      </c>
      <c r="I17" s="1"/>
      <c r="J17" s="1"/>
      <c r="K17" s="1"/>
    </row>
    <row r="18" spans="1:11" ht="15.75" customHeight="1">
      <c r="A18" s="22">
        <v>0</v>
      </c>
      <c r="B18" s="23">
        <f>C16</f>
        <v>0.82986111111111105</v>
      </c>
      <c r="C18" s="23">
        <f t="shared" ref="C18:C56" si="2">B18+A18</f>
        <v>0.82986111111111105</v>
      </c>
      <c r="D18" s="16" t="s">
        <v>33</v>
      </c>
      <c r="E18" s="1"/>
      <c r="F18" s="1"/>
      <c r="G18" s="19" t="s">
        <v>34</v>
      </c>
      <c r="H18" s="1"/>
      <c r="I18" s="1"/>
      <c r="J18" s="1"/>
      <c r="K18" s="1"/>
    </row>
    <row r="19" spans="1:11" ht="15.75" customHeight="1">
      <c r="A19" s="22">
        <v>0</v>
      </c>
      <c r="B19" s="23">
        <f t="shared" ref="B19:B56" si="3">C18</f>
        <v>0.82986111111111105</v>
      </c>
      <c r="C19" s="23">
        <f t="shared" si="2"/>
        <v>0.82986111111111105</v>
      </c>
      <c r="D19" s="16" t="s">
        <v>35</v>
      </c>
      <c r="E19" s="1"/>
      <c r="F19" s="1"/>
      <c r="G19" s="26" t="s">
        <v>36</v>
      </c>
      <c r="H19" s="1"/>
      <c r="I19" s="1"/>
      <c r="J19" s="1"/>
      <c r="K19" s="1"/>
    </row>
    <row r="20" spans="1:11" ht="15.75" customHeight="1">
      <c r="A20" s="22">
        <v>0</v>
      </c>
      <c r="B20" s="23">
        <f t="shared" si="3"/>
        <v>0.82986111111111105</v>
      </c>
      <c r="C20" s="23">
        <f t="shared" si="2"/>
        <v>0.82986111111111105</v>
      </c>
      <c r="D20" s="16">
        <v>26</v>
      </c>
      <c r="E20" s="1"/>
      <c r="F20" s="1"/>
      <c r="G20" s="26" t="s">
        <v>37</v>
      </c>
      <c r="H20" s="1"/>
      <c r="I20" s="1"/>
      <c r="J20" s="1"/>
      <c r="K20" s="1"/>
    </row>
    <row r="21" spans="1:11" ht="15.75" customHeight="1">
      <c r="A21" s="22">
        <v>0</v>
      </c>
      <c r="B21" s="23">
        <f t="shared" si="3"/>
        <v>0.82986111111111105</v>
      </c>
      <c r="C21" s="23">
        <f t="shared" si="2"/>
        <v>0.82986111111111105</v>
      </c>
      <c r="D21" s="16">
        <v>27</v>
      </c>
      <c r="E21" s="1"/>
      <c r="F21" s="1"/>
      <c r="G21" s="26" t="s">
        <v>38</v>
      </c>
      <c r="H21" s="1"/>
      <c r="I21" s="1"/>
      <c r="J21" s="1"/>
      <c r="K21" s="1"/>
    </row>
    <row r="22" spans="1:11" ht="15.75" customHeight="1">
      <c r="A22" s="22">
        <v>0</v>
      </c>
      <c r="B22" s="23">
        <f t="shared" si="3"/>
        <v>0.82986111111111105</v>
      </c>
      <c r="C22" s="23">
        <f t="shared" si="2"/>
        <v>0.82986111111111105</v>
      </c>
      <c r="D22" s="16">
        <v>28</v>
      </c>
      <c r="E22" s="1"/>
      <c r="F22" s="1"/>
      <c r="G22" s="26" t="s">
        <v>39</v>
      </c>
      <c r="H22" s="1"/>
      <c r="I22" s="1"/>
      <c r="J22" s="1"/>
      <c r="K22" s="1"/>
    </row>
    <row r="23" spans="1:11" ht="15.75" customHeight="1">
      <c r="A23" s="22">
        <v>0</v>
      </c>
      <c r="B23" s="23">
        <f t="shared" si="3"/>
        <v>0.82986111111111105</v>
      </c>
      <c r="C23" s="23">
        <f t="shared" si="2"/>
        <v>0.82986111111111105</v>
      </c>
      <c r="D23" s="16">
        <v>29</v>
      </c>
      <c r="E23" s="1"/>
      <c r="F23" s="1"/>
      <c r="G23" s="26" t="s">
        <v>40</v>
      </c>
      <c r="H23" s="1"/>
      <c r="I23" s="1"/>
      <c r="J23" s="1"/>
      <c r="K23" s="1"/>
    </row>
    <row r="24" spans="1:11" ht="15.75" customHeight="1">
      <c r="A24" s="22">
        <v>0</v>
      </c>
      <c r="B24" s="23">
        <f t="shared" si="3"/>
        <v>0.82986111111111105</v>
      </c>
      <c r="C24" s="23">
        <f t="shared" si="2"/>
        <v>0.82986111111111105</v>
      </c>
      <c r="D24" s="16">
        <v>30</v>
      </c>
      <c r="E24" s="1"/>
      <c r="F24" s="1"/>
      <c r="G24" s="27" t="s">
        <v>41</v>
      </c>
      <c r="H24" s="1"/>
      <c r="I24" s="1"/>
      <c r="J24" s="1"/>
      <c r="K24" s="1"/>
    </row>
    <row r="25" spans="1:11" ht="15.75" customHeight="1">
      <c r="A25" s="9">
        <v>1.0416666666666666E-2</v>
      </c>
      <c r="B25" s="15">
        <f t="shared" si="3"/>
        <v>0.82986111111111105</v>
      </c>
      <c r="C25" s="15">
        <f t="shared" si="2"/>
        <v>0.84027777777777768</v>
      </c>
      <c r="D25" s="16">
        <v>31</v>
      </c>
      <c r="E25" s="21" t="s">
        <v>42</v>
      </c>
      <c r="F25" s="1"/>
      <c r="G25" s="1"/>
      <c r="H25" s="1"/>
      <c r="I25" s="1"/>
      <c r="J25" s="1"/>
      <c r="K25" s="1"/>
    </row>
    <row r="26" spans="1:11" ht="15.75" customHeight="1">
      <c r="A26" s="22">
        <v>0</v>
      </c>
      <c r="B26" s="23">
        <f t="shared" si="3"/>
        <v>0.84027777777777768</v>
      </c>
      <c r="C26" s="23">
        <f t="shared" si="2"/>
        <v>0.84027777777777768</v>
      </c>
      <c r="D26" s="16">
        <v>32</v>
      </c>
      <c r="E26" s="1"/>
      <c r="F26" s="1"/>
      <c r="G26" s="28" t="s">
        <v>43</v>
      </c>
      <c r="H26" s="1"/>
      <c r="I26" s="1"/>
      <c r="J26" s="1"/>
      <c r="K26" s="1"/>
    </row>
    <row r="27" spans="1:11" ht="15.75" customHeight="1">
      <c r="A27" s="22">
        <v>0</v>
      </c>
      <c r="B27" s="23">
        <f t="shared" si="3"/>
        <v>0.84027777777777768</v>
      </c>
      <c r="C27" s="23">
        <f t="shared" si="2"/>
        <v>0.84027777777777768</v>
      </c>
      <c r="D27" s="16">
        <v>33</v>
      </c>
      <c r="E27" s="1"/>
      <c r="F27" s="1"/>
      <c r="G27" s="19" t="s">
        <v>44</v>
      </c>
      <c r="H27" s="1"/>
      <c r="I27" s="1"/>
      <c r="J27" s="1"/>
      <c r="K27" s="1"/>
    </row>
    <row r="28" spans="1:11" ht="15.75" customHeight="1">
      <c r="A28" s="22">
        <v>0</v>
      </c>
      <c r="B28" s="23">
        <f t="shared" si="3"/>
        <v>0.84027777777777768</v>
      </c>
      <c r="C28" s="23">
        <f t="shared" si="2"/>
        <v>0.84027777777777768</v>
      </c>
      <c r="D28" s="16">
        <v>34</v>
      </c>
      <c r="E28" s="1"/>
      <c r="F28" s="1"/>
      <c r="G28" s="28" t="s">
        <v>45</v>
      </c>
      <c r="H28" s="1"/>
      <c r="I28" s="1"/>
      <c r="J28" s="1"/>
      <c r="K28" s="1"/>
    </row>
    <row r="29" spans="1:11" ht="15.75" customHeight="1">
      <c r="A29" s="22">
        <v>0</v>
      </c>
      <c r="B29" s="23">
        <f t="shared" si="3"/>
        <v>0.84027777777777768</v>
      </c>
      <c r="C29" s="23">
        <f t="shared" si="2"/>
        <v>0.84027777777777768</v>
      </c>
      <c r="D29" s="16">
        <v>35</v>
      </c>
      <c r="E29" s="1"/>
      <c r="F29" s="1"/>
      <c r="G29" s="28" t="s">
        <v>46</v>
      </c>
      <c r="H29" s="1"/>
      <c r="I29" s="1"/>
      <c r="J29" s="1"/>
      <c r="K29" s="1"/>
    </row>
    <row r="30" spans="1:11" ht="15.75" customHeight="1">
      <c r="A30" s="22">
        <v>0</v>
      </c>
      <c r="B30" s="23">
        <f t="shared" si="3"/>
        <v>0.84027777777777768</v>
      </c>
      <c r="C30" s="23">
        <f t="shared" si="2"/>
        <v>0.84027777777777768</v>
      </c>
      <c r="D30" s="1"/>
      <c r="E30" s="1"/>
      <c r="F30" s="1"/>
      <c r="G30" s="29" t="s">
        <v>47</v>
      </c>
      <c r="H30" s="1"/>
      <c r="I30" s="1"/>
      <c r="J30" s="1"/>
      <c r="K30" s="1"/>
    </row>
    <row r="31" spans="1:11" ht="15.75" customHeight="1">
      <c r="A31" s="22">
        <v>0</v>
      </c>
      <c r="B31" s="23">
        <f t="shared" si="3"/>
        <v>0.84027777777777768</v>
      </c>
      <c r="C31" s="23">
        <f t="shared" si="2"/>
        <v>0.84027777777777768</v>
      </c>
      <c r="D31" s="16">
        <v>36</v>
      </c>
      <c r="E31" s="1"/>
      <c r="F31" s="1"/>
      <c r="G31" s="30" t="s">
        <v>48</v>
      </c>
      <c r="H31" s="1"/>
      <c r="I31" s="1"/>
      <c r="J31" s="1"/>
      <c r="K31" s="1"/>
    </row>
    <row r="32" spans="1:11" ht="15.75" customHeight="1">
      <c r="A32" s="22">
        <v>0</v>
      </c>
      <c r="B32" s="23">
        <f t="shared" si="3"/>
        <v>0.84027777777777768</v>
      </c>
      <c r="C32" s="23">
        <f t="shared" si="2"/>
        <v>0.84027777777777768</v>
      </c>
      <c r="D32" s="16">
        <v>37</v>
      </c>
      <c r="E32" s="1"/>
      <c r="F32" s="1"/>
      <c r="G32" s="30" t="s">
        <v>49</v>
      </c>
      <c r="H32" s="1"/>
      <c r="I32" s="1"/>
      <c r="J32" s="1"/>
      <c r="K32" s="1"/>
    </row>
    <row r="33" spans="1:11" ht="15.75" customHeight="1">
      <c r="A33" s="9">
        <v>3.472222222222222E-3</v>
      </c>
      <c r="B33" s="15">
        <f t="shared" si="3"/>
        <v>0.84027777777777768</v>
      </c>
      <c r="C33" s="15">
        <f t="shared" si="2"/>
        <v>0.84374999999999989</v>
      </c>
      <c r="D33" s="16">
        <v>38</v>
      </c>
      <c r="E33" s="21" t="s">
        <v>50</v>
      </c>
      <c r="F33" s="17" t="s">
        <v>7</v>
      </c>
      <c r="G33" s="30" t="s">
        <v>51</v>
      </c>
      <c r="H33" s="1"/>
      <c r="I33" s="1"/>
      <c r="J33" s="1"/>
      <c r="K33" s="1"/>
    </row>
    <row r="34" spans="1:11" ht="15.75" customHeight="1">
      <c r="A34" s="9">
        <v>4.1666666666666666E-3</v>
      </c>
      <c r="B34" s="15">
        <f t="shared" si="3"/>
        <v>0.84374999999999989</v>
      </c>
      <c r="C34" s="15">
        <f t="shared" si="2"/>
        <v>0.84791666666666654</v>
      </c>
      <c r="D34" s="1" t="s">
        <v>52</v>
      </c>
      <c r="E34" s="1" t="s">
        <v>53</v>
      </c>
      <c r="F34" s="1"/>
      <c r="G34" s="1"/>
      <c r="H34" s="1"/>
      <c r="I34" s="1"/>
      <c r="J34" s="1"/>
      <c r="K34" s="1"/>
    </row>
    <row r="35" spans="1:11" ht="15.75" customHeight="1">
      <c r="A35" s="9">
        <v>2.0833333333333333E-3</v>
      </c>
      <c r="B35" s="15">
        <f t="shared" si="3"/>
        <v>0.84791666666666654</v>
      </c>
      <c r="C35" s="15">
        <f t="shared" si="2"/>
        <v>0.84999999999999987</v>
      </c>
      <c r="D35" s="16">
        <v>41</v>
      </c>
      <c r="E35" s="1" t="s">
        <v>54</v>
      </c>
      <c r="F35" s="1"/>
      <c r="G35" s="19" t="s">
        <v>55</v>
      </c>
      <c r="H35" s="1"/>
      <c r="I35" s="1"/>
      <c r="J35" s="1"/>
      <c r="K35" s="1"/>
    </row>
    <row r="36" spans="1:11" ht="15.75" customHeight="1">
      <c r="A36" s="9">
        <v>3.472222222222222E-3</v>
      </c>
      <c r="B36" s="15">
        <f t="shared" si="3"/>
        <v>0.84999999999999987</v>
      </c>
      <c r="C36" s="15">
        <f t="shared" si="2"/>
        <v>0.85347222222222208</v>
      </c>
      <c r="D36" s="1" t="s">
        <v>56</v>
      </c>
      <c r="E36" s="21" t="s">
        <v>57</v>
      </c>
      <c r="F36" s="17" t="s">
        <v>19</v>
      </c>
      <c r="G36" s="24" t="s">
        <v>58</v>
      </c>
      <c r="H36" s="1"/>
      <c r="I36" s="1"/>
      <c r="J36" s="1"/>
      <c r="K36" s="1"/>
    </row>
    <row r="37" spans="1:11" ht="15.75" customHeight="1">
      <c r="A37" s="22">
        <v>0</v>
      </c>
      <c r="B37" s="23">
        <f t="shared" si="3"/>
        <v>0.85347222222222208</v>
      </c>
      <c r="C37" s="23">
        <f t="shared" si="2"/>
        <v>0.85347222222222208</v>
      </c>
      <c r="D37" s="16">
        <v>44</v>
      </c>
      <c r="E37" s="1"/>
      <c r="F37" s="1"/>
      <c r="G37" s="30" t="s">
        <v>59</v>
      </c>
      <c r="H37" s="1"/>
      <c r="I37" s="1"/>
      <c r="J37" s="1"/>
      <c r="K37" s="1"/>
    </row>
    <row r="38" spans="1:11" ht="15.75" customHeight="1">
      <c r="A38" s="22">
        <v>0</v>
      </c>
      <c r="B38" s="23">
        <f t="shared" si="3"/>
        <v>0.85347222222222208</v>
      </c>
      <c r="C38" s="23">
        <f t="shared" si="2"/>
        <v>0.85347222222222208</v>
      </c>
      <c r="D38" s="16">
        <v>45</v>
      </c>
      <c r="E38" s="1"/>
      <c r="F38" s="1"/>
      <c r="G38" s="19" t="s">
        <v>60</v>
      </c>
      <c r="H38" s="1"/>
      <c r="I38" s="1"/>
      <c r="J38" s="1"/>
      <c r="K38" s="1"/>
    </row>
    <row r="39" spans="1:11" ht="15.75" customHeight="1">
      <c r="A39" s="22">
        <v>0</v>
      </c>
      <c r="B39" s="23">
        <f t="shared" si="3"/>
        <v>0.85347222222222208</v>
      </c>
      <c r="C39" s="23">
        <f t="shared" si="2"/>
        <v>0.85347222222222208</v>
      </c>
      <c r="D39" s="16">
        <v>46</v>
      </c>
      <c r="E39" s="1"/>
      <c r="F39" s="1"/>
      <c r="G39" s="19" t="s">
        <v>61</v>
      </c>
      <c r="H39" s="1"/>
      <c r="I39" s="1"/>
      <c r="J39" s="1"/>
      <c r="K39" s="1"/>
    </row>
    <row r="40" spans="1:11" ht="15.75" customHeight="1">
      <c r="A40" s="22">
        <v>0</v>
      </c>
      <c r="B40" s="23">
        <f t="shared" si="3"/>
        <v>0.85347222222222208</v>
      </c>
      <c r="C40" s="23">
        <f t="shared" si="2"/>
        <v>0.85347222222222208</v>
      </c>
      <c r="D40" s="16">
        <v>47</v>
      </c>
      <c r="E40" s="1"/>
      <c r="F40" s="1"/>
      <c r="G40" s="19" t="s">
        <v>62</v>
      </c>
      <c r="H40" s="1"/>
      <c r="I40" s="1"/>
      <c r="J40" s="1"/>
      <c r="K40" s="1"/>
    </row>
    <row r="41" spans="1:11" ht="15.75" customHeight="1">
      <c r="A41" s="22">
        <v>0</v>
      </c>
      <c r="B41" s="23">
        <f t="shared" si="3"/>
        <v>0.85347222222222208</v>
      </c>
      <c r="C41" s="23">
        <f t="shared" si="2"/>
        <v>0.85347222222222208</v>
      </c>
      <c r="D41" s="16">
        <v>48</v>
      </c>
      <c r="E41" s="1"/>
      <c r="F41" s="1"/>
      <c r="G41" s="19" t="s">
        <v>63</v>
      </c>
      <c r="H41" s="1"/>
      <c r="I41" s="1"/>
      <c r="J41" s="1"/>
      <c r="K41" s="1"/>
    </row>
    <row r="42" spans="1:11" ht="15.75" customHeight="1">
      <c r="A42" s="9">
        <v>3.472222222222222E-3</v>
      </c>
      <c r="B42" s="15">
        <f t="shared" si="3"/>
        <v>0.85347222222222208</v>
      </c>
      <c r="C42" s="15">
        <f t="shared" si="2"/>
        <v>0.85694444444444429</v>
      </c>
      <c r="D42" s="16">
        <v>49</v>
      </c>
      <c r="E42" s="21" t="s">
        <v>64</v>
      </c>
      <c r="F42" s="17" t="s">
        <v>7</v>
      </c>
      <c r="G42" s="30" t="s">
        <v>65</v>
      </c>
      <c r="H42" s="1"/>
      <c r="I42" s="1"/>
      <c r="J42" s="1"/>
      <c r="K42" s="1"/>
    </row>
    <row r="43" spans="1:11" ht="15.75" customHeight="1">
      <c r="A43" s="9">
        <v>4.8611111111111112E-3</v>
      </c>
      <c r="B43" s="15">
        <f t="shared" si="3"/>
        <v>0.85694444444444429</v>
      </c>
      <c r="C43" s="15">
        <f t="shared" si="2"/>
        <v>0.86180555555555538</v>
      </c>
      <c r="D43" s="16">
        <v>50</v>
      </c>
      <c r="E43" s="21" t="s">
        <v>66</v>
      </c>
      <c r="F43" s="17" t="s">
        <v>19</v>
      </c>
      <c r="G43" s="1"/>
      <c r="H43" s="1"/>
      <c r="I43" s="1"/>
      <c r="J43" s="1"/>
      <c r="K43" s="1"/>
    </row>
    <row r="44" spans="1:11" ht="15.75" customHeight="1">
      <c r="A44" s="22">
        <v>0</v>
      </c>
      <c r="B44" s="23">
        <f t="shared" si="3"/>
        <v>0.86180555555555538</v>
      </c>
      <c r="C44" s="23">
        <f t="shared" si="2"/>
        <v>0.86180555555555538</v>
      </c>
      <c r="D44" s="16">
        <v>51</v>
      </c>
      <c r="E44" s="1"/>
      <c r="F44" s="17"/>
      <c r="G44" s="31" t="s">
        <v>67</v>
      </c>
      <c r="H44" s="1"/>
      <c r="I44" s="1"/>
      <c r="J44" s="1"/>
      <c r="K44" s="1"/>
    </row>
    <row r="45" spans="1:11" ht="15.75" customHeight="1">
      <c r="A45" s="22">
        <v>0</v>
      </c>
      <c r="B45" s="23">
        <f t="shared" si="3"/>
        <v>0.86180555555555538</v>
      </c>
      <c r="C45" s="23">
        <f t="shared" si="2"/>
        <v>0.86180555555555538</v>
      </c>
      <c r="D45" s="16">
        <v>52</v>
      </c>
      <c r="E45" s="21"/>
      <c r="F45" s="17"/>
      <c r="G45" s="28" t="s">
        <v>68</v>
      </c>
      <c r="H45" s="1"/>
      <c r="I45" s="1"/>
      <c r="J45" s="1"/>
      <c r="K45" s="1"/>
    </row>
    <row r="46" spans="1:11" ht="15.75" customHeight="1">
      <c r="A46" s="22">
        <v>0</v>
      </c>
      <c r="B46" s="23">
        <f t="shared" si="3"/>
        <v>0.86180555555555538</v>
      </c>
      <c r="C46" s="23">
        <f t="shared" si="2"/>
        <v>0.86180555555555538</v>
      </c>
      <c r="D46" s="16">
        <v>53</v>
      </c>
      <c r="E46" s="21"/>
      <c r="F46" s="1"/>
      <c r="G46" s="19" t="s">
        <v>69</v>
      </c>
      <c r="H46" s="1"/>
      <c r="I46" s="1"/>
      <c r="J46" s="1"/>
      <c r="K46" s="1"/>
    </row>
    <row r="47" spans="1:11" ht="15.75" customHeight="1">
      <c r="A47" s="22">
        <v>0</v>
      </c>
      <c r="B47" s="23">
        <f t="shared" si="3"/>
        <v>0.86180555555555538</v>
      </c>
      <c r="C47" s="23">
        <f t="shared" si="2"/>
        <v>0.86180555555555538</v>
      </c>
      <c r="D47" s="16">
        <v>54</v>
      </c>
      <c r="E47" s="1"/>
      <c r="F47" s="1"/>
      <c r="G47" s="28" t="s">
        <v>70</v>
      </c>
      <c r="H47" s="1"/>
      <c r="I47" s="1"/>
      <c r="J47" s="1"/>
      <c r="K47" s="1"/>
    </row>
    <row r="48" spans="1:11" ht="15.75" customHeight="1">
      <c r="A48" s="22">
        <v>0</v>
      </c>
      <c r="B48" s="23">
        <f t="shared" si="3"/>
        <v>0.86180555555555538</v>
      </c>
      <c r="C48" s="23">
        <f t="shared" si="2"/>
        <v>0.86180555555555538</v>
      </c>
      <c r="D48" s="16">
        <v>55</v>
      </c>
      <c r="E48" s="1"/>
      <c r="F48" s="1"/>
      <c r="G48" s="28" t="s">
        <v>71</v>
      </c>
      <c r="H48" s="1"/>
      <c r="I48" s="1"/>
      <c r="J48" s="1"/>
      <c r="K48" s="1"/>
    </row>
    <row r="49" spans="1:11" ht="15.75" customHeight="1">
      <c r="A49" s="22">
        <v>0</v>
      </c>
      <c r="B49" s="23">
        <f t="shared" si="3"/>
        <v>0.86180555555555538</v>
      </c>
      <c r="C49" s="23">
        <f t="shared" si="2"/>
        <v>0.86180555555555538</v>
      </c>
      <c r="D49" s="16">
        <v>56</v>
      </c>
      <c r="E49" s="1"/>
      <c r="F49" s="1"/>
      <c r="G49" s="28" t="s">
        <v>72</v>
      </c>
      <c r="H49" s="1"/>
      <c r="I49" s="1"/>
      <c r="J49" s="1"/>
      <c r="K49" s="1"/>
    </row>
    <row r="50" spans="1:11" ht="15.75" customHeight="1">
      <c r="A50" s="22">
        <v>0</v>
      </c>
      <c r="B50" s="23">
        <f t="shared" si="3"/>
        <v>0.86180555555555538</v>
      </c>
      <c r="C50" s="23">
        <f t="shared" si="2"/>
        <v>0.86180555555555538</v>
      </c>
      <c r="D50" s="16">
        <v>57</v>
      </c>
      <c r="E50" s="1"/>
      <c r="F50" s="1"/>
      <c r="G50" s="28" t="s">
        <v>73</v>
      </c>
      <c r="H50" s="1"/>
      <c r="I50" s="1"/>
      <c r="J50" s="1"/>
      <c r="K50" s="1"/>
    </row>
    <row r="51" spans="1:11" ht="15.75" customHeight="1">
      <c r="A51" s="9">
        <v>4.8611111111111112E-3</v>
      </c>
      <c r="B51" s="15">
        <f t="shared" si="3"/>
        <v>0.86180555555555538</v>
      </c>
      <c r="C51" s="15">
        <f t="shared" si="2"/>
        <v>0.86666666666666647</v>
      </c>
      <c r="D51" s="16">
        <v>58</v>
      </c>
      <c r="E51" s="21" t="s">
        <v>74</v>
      </c>
      <c r="F51" s="1"/>
      <c r="G51" s="29" t="s">
        <v>75</v>
      </c>
      <c r="H51" s="1"/>
      <c r="I51" s="1"/>
      <c r="J51" s="1"/>
      <c r="K51" s="1"/>
    </row>
    <row r="52" spans="1:11" ht="15.75" customHeight="1">
      <c r="A52" s="9">
        <v>2.0833333333333333E-3</v>
      </c>
      <c r="B52" s="15">
        <f t="shared" si="3"/>
        <v>0.86666666666666647</v>
      </c>
      <c r="C52" s="15">
        <f t="shared" si="2"/>
        <v>0.8687499999999998</v>
      </c>
      <c r="D52" s="1"/>
      <c r="E52" s="1" t="s">
        <v>76</v>
      </c>
      <c r="F52" s="1"/>
      <c r="G52" s="28"/>
      <c r="H52" s="1"/>
      <c r="I52" s="1"/>
      <c r="J52" s="1"/>
      <c r="K52" s="1"/>
    </row>
    <row r="53" spans="1:11" ht="15.75" customHeight="1">
      <c r="A53" s="9">
        <v>2.0833333333333333E-3</v>
      </c>
      <c r="B53" s="15">
        <f t="shared" si="3"/>
        <v>0.8687499999999998</v>
      </c>
      <c r="C53" s="15">
        <f t="shared" si="2"/>
        <v>0.87083333333333313</v>
      </c>
      <c r="D53" s="1"/>
      <c r="E53" s="1" t="s">
        <v>77</v>
      </c>
      <c r="F53" s="1"/>
      <c r="G53" s="28"/>
      <c r="H53" s="1"/>
      <c r="I53" s="1"/>
      <c r="J53" s="1"/>
      <c r="K53" s="1"/>
    </row>
    <row r="54" spans="1:11" ht="15.75" customHeight="1">
      <c r="A54" s="9">
        <v>3.472222222222222E-3</v>
      </c>
      <c r="B54" s="15">
        <f t="shared" si="3"/>
        <v>0.87083333333333313</v>
      </c>
      <c r="C54" s="15">
        <f t="shared" si="2"/>
        <v>0.87430555555555534</v>
      </c>
      <c r="D54" s="1"/>
      <c r="E54" s="1" t="s">
        <v>78</v>
      </c>
      <c r="F54" s="1"/>
      <c r="G54" s="28"/>
      <c r="H54" s="1"/>
      <c r="I54" s="1"/>
      <c r="J54" s="1"/>
      <c r="K54" s="1"/>
    </row>
    <row r="55" spans="1:11" ht="15.75" customHeight="1">
      <c r="A55" s="9">
        <v>0</v>
      </c>
      <c r="B55" s="15">
        <f t="shared" si="3"/>
        <v>0.87430555555555534</v>
      </c>
      <c r="C55" s="15">
        <f t="shared" si="2"/>
        <v>0.87430555555555534</v>
      </c>
      <c r="D55" s="1"/>
      <c r="E55" s="1"/>
      <c r="F55" s="1"/>
      <c r="G55" s="28"/>
      <c r="H55" s="1"/>
      <c r="I55" s="1"/>
      <c r="J55" s="1"/>
      <c r="K55" s="1"/>
    </row>
    <row r="56" spans="1:11" ht="15.75" customHeight="1">
      <c r="A56" s="9">
        <v>0</v>
      </c>
      <c r="B56" s="15">
        <f t="shared" si="3"/>
        <v>0.87430555555555534</v>
      </c>
      <c r="C56" s="15">
        <f t="shared" si="2"/>
        <v>0.87430555555555534</v>
      </c>
      <c r="D56" s="1"/>
      <c r="E56" s="1"/>
      <c r="F56" s="1"/>
      <c r="G56" s="1"/>
      <c r="H56" s="1"/>
      <c r="I56" s="1"/>
      <c r="J56" s="1"/>
      <c r="K56" s="1"/>
    </row>
  </sheetData>
  <mergeCells count="3">
    <mergeCell ref="A2:H2"/>
    <mergeCell ref="E3:H3"/>
    <mergeCell ref="A1:H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2019-03-20T18:38:09Z</dcterms:modified>
</cp:coreProperties>
</file>