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1800" yWindow="2640" windowWidth="26700" windowHeight="1446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5" i="1" l="1"/>
  <c r="B6" i="1"/>
  <c r="C6" i="1"/>
  <c r="B7" i="1"/>
  <c r="C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A4" i="1"/>
</calcChain>
</file>

<file path=xl/sharedStrings.xml><?xml version="1.0" encoding="utf-8"?>
<sst xmlns="http://schemas.openxmlformats.org/spreadsheetml/2006/main" count="109" uniqueCount="88">
  <si>
    <t>Social Media Content Production</t>
  </si>
  <si>
    <t>Duration</t>
  </si>
  <si>
    <t>Slide</t>
  </si>
  <si>
    <t>Section</t>
  </si>
  <si>
    <t>Trainer</t>
  </si>
  <si>
    <t xml:space="preserve">Annotated Agenda </t>
  </si>
  <si>
    <t>Slides/Visuals</t>
  </si>
  <si>
    <t>Welcome and Intro</t>
  </si>
  <si>
    <t>BB</t>
  </si>
  <si>
    <t xml:space="preserve">Welcome everyone, ensure equilibrium between Maestro/New Row </t>
  </si>
  <si>
    <t>Logistiscs</t>
  </si>
  <si>
    <t>• Logistics Reminder Slides,
• Remember to read all emails thorougly
• Still Missing HW from week 2 -- this is a learning experience designed to build and culminate in a pracitum.
• You will receive feedback on your HW tomorrow
• Booking own accomodations in Chicago
• Email Fellows@barackobama.com with any questions. --We will be live and ready to answer your questions!</t>
  </si>
  <si>
    <t>Review: Social Media Strategy</t>
  </si>
  <si>
    <t>• Strategic User Flow-- The ultimate goal is to bring new people (Acquisitions into your list) that will broadcast your message to their networks
• We frame messages that talk not only to our audience, but our audience's audience.  This leads to new acquisitions, who we move up the ladder of engagement to broadcast to their networks (advocate)
• Today we'll review producing content for tweets, facebook posts, and sign-on pages, with the autoresponder in mind</t>
  </si>
  <si>
    <t>BREAKOUT: Key Takeaways Social Media Strategy in Pairs</t>
  </si>
  <si>
    <t>• I am going to pair you up now -- you will work in these pairs for the rest of the session.  You should 1) Introduce yourself, 2) Say where you're from, 3) Share one key takeaway from last week's session and the assignment with strategic user flow in mind
• Some of you may be in a group of 3</t>
  </si>
  <si>
    <t>Goals for Today</t>
  </si>
  <si>
    <t>1) Know best practices to produce digital content for social media platforms
2) Be able to produce digital content for a social media campaign: social media post to sign-on page
3) Feel confident developing digital content that follows the social media strategic user flow</t>
  </si>
  <si>
    <t>Agenda</t>
  </si>
  <si>
    <t>BB --&gt; MB</t>
  </si>
  <si>
    <t>We'll accomplish our goals by learning these things:
• Brainstorm
• Producing a Sign-on page
• Producing Metadata
• Producing tweets
• Producing FB posts
• Debrief and Close
Pass to Meg-- Meg says hello and introduces herself</t>
  </si>
  <si>
    <t>SECTION 1: Brainstorm</t>
  </si>
  <si>
    <t>MB</t>
  </si>
  <si>
    <t>Before writing, what should one do?</t>
  </si>
  <si>
    <t>14-15</t>
  </si>
  <si>
    <t>You should brainstorm!  If you're going to write a book, paper, etc.., you always brainstorm ideas for what you're going to go off of.  Digital Content production is no different
• You think about the message and how you want to communicate it
• I like to think about the big picture--&gt; So what're are your goals?  And then you get smaller</t>
  </si>
  <si>
    <t>What is your goal?
• How does the goal fit into the campaign together and your organizational goals as a whole?  Are you trying to raise money, spread a message, or mobilize people
• You can think about this for an individual post or in terms of the entire user flow</t>
  </si>
  <si>
    <t>What is your message?
• You have to think about your hook and your call to action.
• Why would someone want to sign on to this campaign, donate money, or share with friends
• Think of a compelling reason why they would want to do that. Why should they care about what you're sharing?</t>
  </si>
  <si>
    <t>Who is your audience?
• Authentic, Relevant, and Effective
• How is this content relevant?  You have to talk as you would in an everyday conversation.  You need to give something that is quick, relevant, and authentic.</t>
  </si>
  <si>
    <t>What is your platform?
• At OFA, we have a lot of different platforms, multiple different accounts.
• If you're running a climate change group, you wouldn't give them information on immigration reform</t>
  </si>
  <si>
    <t>Experiential 1- Brainstorm</t>
  </si>
  <si>
    <t>Instructions</t>
  </si>
  <si>
    <t>Experiential 1: Brainstorm
• What is the goal of your campaign?
• What do you want your members to do?
• What is your message?
* Who is your audience?
Spend the first 2-3 minutes reading through the article.  Once you're done, brainstorm.</t>
  </si>
  <si>
    <t>Activity</t>
  </si>
  <si>
    <t>SECTION 2: Producing a Sign-on Page</t>
  </si>
  <si>
    <t>Here is an example of a sign-on page we've used for Climate change
• The reason we go through the process of producing the sign-on page is because it dictates the content throughout
• It is the starting post for your tweets and facebook posts and ties in what needs to be included in those
• It also ties into the 3ms- Call to action
• Lowest level engagment-- Sign your name</t>
  </si>
  <si>
    <t>Here is another example-- GVP Sign-on page
• They are similar-- Both have a few lines of text and a place to put your email</t>
  </si>
  <si>
    <t>Sign-on page characteristics</t>
  </si>
  <si>
    <t xml:space="preserve">Header-
• Let's talk about the header of a sign-on page
• It should be a clear call to action-- in this case, it is asking "keep up the fight for climate change"
• Your audience should know what they're getting into and what they're signing on for
</t>
  </si>
  <si>
    <t>Page Text-
• You should put the least amount of information in order for someone to take action -- people have short attention spans
• Explain Climate Change Sign-on
• If someone has to read through an entire page of text, they are much less likely to take an action
• Make sure that when someone clicks on the page is add your name, and what they need to do without scrolling</t>
  </si>
  <si>
    <t xml:space="preserve">Collect Information-
• For us, it is email address and zip code (so we can send emails asking for money, etc..)
• Location allows us to send location specific emails to target people with a message
</t>
  </si>
  <si>
    <t>Experiential 2- Produce Sign-on</t>
  </si>
  <si>
    <t xml:space="preserve">Produce a sign-on page for your social media campaign.  Draft a title, content, and space to provide information
• Title is your call to action
• Provide the least amount of information necessary for someone to sign-on
• Provide space to collect information
We are going to spend 15 minutes producing a sign- on page.  It can be thank you, etc... </t>
  </si>
  <si>
    <t>SECTION 2: Producing Metadata</t>
  </si>
  <si>
    <t>Now we're going to talk about metadata</t>
  </si>
  <si>
    <t>What is metadata?
Press 1
OR
Type in the chat box</t>
  </si>
  <si>
    <t>Metadata- Data that describes other data
• It is the subheading that appears on tweets and posts
• When you post a link of any kind, it tells you what that link is.  It's the title and description</t>
  </si>
  <si>
    <t>Here is an example of metadata:
• The title for this is: How Ida Went Solar (and why it means you can, too)
• It's short, sweet, and gives you a description of what you'll be clicking on.
• In the description, it gives more background information and tells you where you can find the article and who it is by.
• Should be no more than 350 Characters, but it's best to keep shorter for sign-on pages.
* the more text you give someone, the less likely they're going to read it.</t>
  </si>
  <si>
    <t>Metaimage and graphic copy</t>
  </si>
  <si>
    <t>Experiential 3- Produce Metadata</t>
  </si>
  <si>
    <t>SECTION 3: Producing Tweets</t>
  </si>
  <si>
    <t>Now we're going to be talking about writing and producing tweets
There are 3 types of tweets we'll be talking about today</t>
  </si>
  <si>
    <t>1) Informational Tweet
• It lets your audience know something, give them information they'd be interested in
• For a Climate Group, it would be anything about Climate Change
• This informational tweet just had a comment and gives people a link.  In this case, it goes to our site that tells how many newspapers have said Merrick Garland should be confirmed.
• Tweets that have images ALWAYS do better than tweets that don't</t>
  </si>
  <si>
    <t>2) Smile Tweet
• No- Call to action
• It can include a really cool image or fun gif
• This tweet is reminding people about National Puppy Day
• This is like the "dessert"-- People love this stuff and these tweets do great
• We usually follow these up with tweets people should care about.</t>
  </si>
  <si>
    <t>3) Call-to-Action Tweet
• You're asking someone to take an action and letting them know why
• This one is clear and simple-- Be a part of this movement
• Why? Because we're working for lasting change.
• As I said earlier, we include an image because images always do better.
There are 3 things we want to talk about with call-to-action tweets</t>
  </si>
  <si>
    <t>• This goes back to last week's example of the Caitlyn Jenner post.  
• We started out with something that was going on in the world and followed it up immediately with a tweet, which was folowed up with this call-to-ask
• It has an ask that is not buried and has an em Dash before</t>
  </si>
  <si>
    <t>40</t>
  </si>
  <si>
    <t>Call-to- Action Tweets need to:
• Provide more Context- The metadata, image, and the tweet at the top should let people know where they're going and what we're asking them to do
• We're telling people WHY they should add their name and what they're going to do.</t>
  </si>
  <si>
    <t>41</t>
  </si>
  <si>
    <t>• Don't Bury Your Ask-  
• You should have a short example of why they should sign-on and then a sign-on
• Put the ask at the beginning or end of the tweet-- never in.</t>
  </si>
  <si>
    <t>42</t>
  </si>
  <si>
    <t>• Organic hastags-
• Relevant hashtags - if you want to use/create a new hashtag, you should ALWAYS check twitter to see what/if other people are saying thigns on that hashtag
• Never start off with a hastag
• Don't force the hashtag into the sentence, but if it makes sense for a hashtag to go in the sentence, you shoulx
• Make sure your tweets are readable and authentic</t>
  </si>
  <si>
    <t>43</t>
  </si>
  <si>
    <t>Experiential 4- Produce Tweets</t>
  </si>
  <si>
    <t>Produce 3 tweets to accompany your social media campaign
• Smile
• informational
• Tweet with sign-on and call-to-action</t>
  </si>
  <si>
    <t>44</t>
  </si>
  <si>
    <t>Graphic to help fellows</t>
  </si>
  <si>
    <t>45</t>
  </si>
  <si>
    <t>SECTION 3: Producing FB Posts</t>
  </si>
  <si>
    <t>There are still 3 types of facebook posts, which are the same as the twitter posts: Smile, Call-To-Action, and information</t>
  </si>
  <si>
    <t>46</t>
  </si>
  <si>
    <t>Similarities
• Get information across
• Share images
• Share events
Differences
• Twitter's audience younger
• Trends on twitter</t>
  </si>
  <si>
    <t>47</t>
  </si>
  <si>
    <t xml:space="preserve">Let the Metadata do the talking
• Don't repeat yourself to your audience
• Give your audience credit- they're smart
• Add or make a comment to the metadata and let the metadata fill out the rest
</t>
  </si>
  <si>
    <t>48</t>
  </si>
  <si>
    <t>Informational</t>
  </si>
  <si>
    <t>49</t>
  </si>
  <si>
    <t>Smile</t>
  </si>
  <si>
    <t>50</t>
  </si>
  <si>
    <t>Call-To-Action • Climate Change Sign-on • The ask is in the image BECAUSE facebook punishes direct acts in the comment • Facebook algorithm</t>
  </si>
  <si>
    <t>51</t>
  </si>
  <si>
    <t>Experiential 5 and 6</t>
  </si>
  <si>
    <t>52</t>
  </si>
  <si>
    <t>Questions</t>
  </si>
  <si>
    <t>BB/MB</t>
  </si>
  <si>
    <t>Debrief- Tweet and Woo out</t>
  </si>
  <si>
    <t>Tweet your Key-#OFAFellows then Woo out</t>
  </si>
  <si>
    <t>This work is licensed under the Creative Commons Attribution-NonCommercial 4.0 International License. To view a copy of this license, visit http://creativecommons.org/licenses/by-nc/4.0/ or send a letter to Creative Commons, PO Box 1866, Mountain View, CA 94042,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</si>
</sst>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2" x14ac:knownFonts="1">
    <font>
      <sz val="10"/>
      <color rgb="FF000000"/>
      <name val="Arial"/>
    </font>
    <font>
      <b/>
      <sz val="10"/>
      <name val="Arial"/>
    </font>
    <font>
      <sz val="10"/>
      <name val="Arial"/>
    </font>
    <font>
      <b/>
      <sz val="10"/>
      <color rgb="FFFFFFFF"/>
      <name val="Arial"/>
    </font>
    <font>
      <b/>
      <sz val="10"/>
      <color rgb="FF969696"/>
      <name val="Cambria"/>
    </font>
    <font>
      <sz val="12"/>
      <name val="Cambria"/>
    </font>
    <font>
      <b/>
      <sz val="12"/>
      <name val="Cambria"/>
    </font>
    <font>
      <sz val="12"/>
      <color rgb="FF000000"/>
      <name val="Cambria"/>
    </font>
    <font>
      <b/>
      <sz val="10"/>
      <color rgb="FFFFFFFF"/>
      <name val="Cambria"/>
    </font>
    <font>
      <sz val="12"/>
      <color rgb="FFFFFFFF"/>
      <name val="Cambria"/>
    </font>
    <font>
      <b/>
      <sz val="10"/>
      <color rgb="FF999999"/>
      <name val="Cambria"/>
    </font>
    <font>
      <b/>
      <sz val="12"/>
      <color rgb="FF000000"/>
      <name val="Cambria"/>
    </font>
  </fonts>
  <fills count="8">
    <fill>
      <patternFill patternType="none"/>
    </fill>
    <fill>
      <patternFill patternType="gray125"/>
    </fill>
    <fill>
      <patternFill patternType="solid">
        <fgColor rgb="FFA4C2F4"/>
        <bgColor rgb="FFA4C2F4"/>
      </patternFill>
    </fill>
    <fill>
      <patternFill patternType="solid">
        <fgColor rgb="FFDD7E6B"/>
        <bgColor rgb="FFDD7E6B"/>
      </patternFill>
    </fill>
    <fill>
      <patternFill patternType="solid">
        <fgColor rgb="FF666666"/>
        <bgColor rgb="FF666666"/>
      </patternFill>
    </fill>
    <fill>
      <patternFill patternType="solid">
        <fgColor rgb="FFF4CCCC"/>
        <bgColor rgb="FFF4CCCC"/>
      </patternFill>
    </fill>
    <fill>
      <patternFill patternType="solid">
        <fgColor rgb="FFFFE599"/>
        <bgColor rgb="FFFFE599"/>
      </patternFill>
    </fill>
    <fill>
      <patternFill patternType="solid">
        <fgColor rgb="FFFFFFFF"/>
        <bgColor rgb="FFFFFFFF"/>
      </patternFill>
    </fill>
  </fills>
  <borders count="1">
    <border>
      <left/>
      <right/>
      <top/>
      <bottom/>
      <diagonal/>
    </border>
  </borders>
  <cellStyleXfs count="1">
    <xf numFmtId="0" fontId="0" fillId="0" borderId="0"/>
  </cellStyleXfs>
  <cellXfs count="33">
    <xf numFmtId="0" fontId="0" fillId="0" borderId="0" xfId="0" applyFont="1" applyAlignment="1"/>
    <xf numFmtId="0" fontId="2" fillId="0" borderId="0" xfId="0" applyFont="1" applyAlignment="1"/>
    <xf numFmtId="0" fontId="1" fillId="3" borderId="0" xfId="0" applyFont="1" applyFill="1" applyAlignment="1">
      <alignment horizontal="center"/>
    </xf>
    <xf numFmtId="0" fontId="2" fillId="4" borderId="0" xfId="0" applyFont="1" applyFill="1" applyAlignment="1"/>
    <xf numFmtId="46" fontId="1" fillId="5" borderId="0" xfId="0" applyNumberFormat="1" applyFont="1" applyFill="1" applyAlignment="1">
      <alignment horizontal="center"/>
    </xf>
    <xf numFmtId="0" fontId="2" fillId="6" borderId="0" xfId="0" applyFont="1" applyFill="1" applyAlignment="1"/>
    <xf numFmtId="0" fontId="1" fillId="6" borderId="0" xfId="0" applyFont="1" applyFill="1" applyAlignment="1">
      <alignment horizontal="center"/>
    </xf>
    <xf numFmtId="0" fontId="1" fillId="6" borderId="0" xfId="0" applyFont="1" applyFill="1" applyAlignment="1">
      <alignment horizontal="center" wrapText="1"/>
    </xf>
    <xf numFmtId="0" fontId="1" fillId="6" borderId="0" xfId="0" applyFont="1" applyFill="1" applyAlignment="1">
      <alignment wrapText="1"/>
    </xf>
    <xf numFmtId="45" fontId="4" fillId="7" borderId="0" xfId="0" applyNumberFormat="1" applyFont="1" applyFill="1" applyAlignment="1">
      <alignment horizontal="right"/>
    </xf>
    <xf numFmtId="19"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wrapText="1"/>
    </xf>
    <xf numFmtId="0" fontId="5" fillId="0" borderId="0" xfId="0" applyFont="1" applyAlignment="1">
      <alignment horizontal="center"/>
    </xf>
    <xf numFmtId="0" fontId="5" fillId="0" borderId="0" xfId="0" applyFont="1" applyAlignment="1">
      <alignment wrapText="1"/>
    </xf>
    <xf numFmtId="0" fontId="2" fillId="7" borderId="0" xfId="0" applyFont="1" applyFill="1" applyAlignment="1"/>
    <xf numFmtId="19" fontId="5" fillId="7" borderId="0" xfId="0" applyNumberFormat="1" applyFont="1" applyFill="1" applyAlignment="1">
      <alignment horizontal="right"/>
    </xf>
    <xf numFmtId="0" fontId="5" fillId="0" borderId="0" xfId="0" applyFont="1" applyAlignment="1"/>
    <xf numFmtId="0" fontId="5" fillId="0" borderId="0" xfId="0" applyFont="1" applyAlignment="1">
      <alignment wrapText="1"/>
    </xf>
    <xf numFmtId="19" fontId="7" fillId="7" borderId="0" xfId="0" applyNumberFormat="1" applyFont="1" applyFill="1" applyAlignment="1">
      <alignment horizontal="right"/>
    </xf>
    <xf numFmtId="164" fontId="5" fillId="0" borderId="0" xfId="0" applyNumberFormat="1" applyFont="1" applyAlignment="1">
      <alignment horizontal="right"/>
    </xf>
    <xf numFmtId="0" fontId="5" fillId="0" borderId="0" xfId="0" applyFont="1" applyAlignment="1">
      <alignment wrapText="1"/>
    </xf>
    <xf numFmtId="0" fontId="5" fillId="0" borderId="0" xfId="0" applyFont="1" applyAlignment="1">
      <alignment horizontal="center" wrapText="1"/>
    </xf>
    <xf numFmtId="45" fontId="8" fillId="7" borderId="0" xfId="0" applyNumberFormat="1" applyFont="1" applyFill="1" applyAlignment="1">
      <alignment horizontal="right"/>
    </xf>
    <xf numFmtId="19" fontId="9" fillId="7" borderId="0" xfId="0" applyNumberFormat="1" applyFont="1" applyFill="1" applyAlignment="1">
      <alignment horizontal="right"/>
    </xf>
    <xf numFmtId="45" fontId="10" fillId="7" borderId="0" xfId="0" applyNumberFormat="1" applyFont="1" applyFill="1" applyAlignment="1">
      <alignment horizontal="right"/>
    </xf>
    <xf numFmtId="49" fontId="5" fillId="0" borderId="0" xfId="0" applyNumberFormat="1" applyFont="1" applyAlignment="1"/>
    <xf numFmtId="10" fontId="2" fillId="0" borderId="0" xfId="0" applyNumberFormat="1" applyFont="1" applyAlignment="1"/>
    <xf numFmtId="0" fontId="11" fillId="7" borderId="0" xfId="0" applyFont="1" applyFill="1" applyAlignment="1"/>
    <xf numFmtId="0" fontId="1" fillId="2" borderId="0" xfId="0" applyFont="1" applyFill="1" applyAlignment="1">
      <alignment horizontal="center" vertical="top"/>
    </xf>
    <xf numFmtId="0" fontId="0" fillId="0" borderId="0" xfId="0" applyFont="1" applyAlignment="1"/>
    <xf numFmtId="0" fontId="3" fillId="4" borderId="0" xfId="0" applyFont="1" applyFill="1" applyAlignment="1">
      <alignment horizontal="center"/>
    </xf>
    <xf numFmtId="0" fontId="2" fillId="2" borderId="0" xfId="0" applyFont="1" applyFill="1" applyAlignment="1">
      <alignment horizontal="center" vertical="top"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K59"/>
  <sheetViews>
    <sheetView tabSelected="1" workbookViewId="0">
      <selection sqref="A1:H1"/>
    </sheetView>
  </sheetViews>
  <sheetFormatPr baseColWidth="10" defaultColWidth="14.5" defaultRowHeight="15.75" customHeight="1" x14ac:dyDescent="0"/>
  <sheetData>
    <row r="1" spans="1:11" ht="24" customHeight="1">
      <c r="A1" s="32" t="s">
        <v>87</v>
      </c>
      <c r="B1" s="32"/>
      <c r="C1" s="32"/>
      <c r="D1" s="32"/>
      <c r="E1" s="32"/>
      <c r="F1" s="32"/>
      <c r="G1" s="32"/>
      <c r="H1" s="32"/>
    </row>
    <row r="2" spans="1:11" ht="15.75" customHeight="1">
      <c r="A2" s="29" t="s">
        <v>0</v>
      </c>
      <c r="B2" s="30"/>
      <c r="C2" s="30"/>
      <c r="D2" s="30"/>
      <c r="E2" s="30"/>
      <c r="F2" s="30"/>
      <c r="G2" s="30"/>
      <c r="H2" s="30"/>
      <c r="I2" s="1"/>
      <c r="J2" s="1"/>
      <c r="K2" s="1"/>
    </row>
    <row r="3" spans="1:11" ht="15.75" customHeight="1">
      <c r="A3" s="2" t="s">
        <v>1</v>
      </c>
      <c r="B3" s="3"/>
      <c r="C3" s="3"/>
      <c r="D3" s="3"/>
      <c r="E3" s="31" t="s">
        <v>0</v>
      </c>
      <c r="F3" s="30"/>
      <c r="G3" s="30"/>
      <c r="H3" s="30"/>
      <c r="I3" s="1"/>
      <c r="J3" s="1"/>
      <c r="K3" s="1"/>
    </row>
    <row r="4" spans="1:11" ht="15.75" customHeight="1">
      <c r="A4" s="4">
        <f>SUM(A5:A58)</f>
        <v>6.7361111111111108E-2</v>
      </c>
      <c r="B4" s="5"/>
      <c r="C4" s="5"/>
      <c r="D4" s="6" t="s">
        <v>2</v>
      </c>
      <c r="E4" s="7" t="s">
        <v>3</v>
      </c>
      <c r="F4" s="7" t="s">
        <v>4</v>
      </c>
      <c r="G4" s="8" t="s">
        <v>5</v>
      </c>
      <c r="H4" s="6" t="s">
        <v>6</v>
      </c>
      <c r="I4" s="1"/>
      <c r="J4" s="1"/>
      <c r="K4" s="1"/>
    </row>
    <row r="5" spans="1:11">
      <c r="A5" s="9">
        <v>6.9444444444444447E-4</v>
      </c>
      <c r="B5" s="10">
        <v>0.8125</v>
      </c>
      <c r="C5" s="10">
        <f t="shared" ref="C5:C59" si="0">B5+A5</f>
        <v>0.81319444444444444</v>
      </c>
      <c r="D5" s="11">
        <v>1</v>
      </c>
      <c r="E5" s="12" t="s">
        <v>7</v>
      </c>
      <c r="F5" s="13" t="s">
        <v>8</v>
      </c>
      <c r="G5" s="14" t="s">
        <v>9</v>
      </c>
      <c r="H5" s="15"/>
      <c r="I5" s="1"/>
      <c r="J5" s="1"/>
      <c r="K5" s="1"/>
    </row>
    <row r="6" spans="1:11">
      <c r="A6" s="9">
        <v>2.0833333333333333E-3</v>
      </c>
      <c r="B6" s="16">
        <f t="shared" ref="B6:B59" si="1">C5</f>
        <v>0.81319444444444444</v>
      </c>
      <c r="C6" s="16">
        <f t="shared" si="0"/>
        <v>0.81527777777777777</v>
      </c>
      <c r="D6" s="11">
        <v>2</v>
      </c>
      <c r="E6" s="12" t="s">
        <v>10</v>
      </c>
      <c r="F6" s="17" t="s">
        <v>8</v>
      </c>
      <c r="G6" s="18" t="s">
        <v>11</v>
      </c>
      <c r="H6" s="1"/>
      <c r="I6" s="1"/>
      <c r="J6" s="1"/>
      <c r="K6" s="1"/>
    </row>
    <row r="7" spans="1:11">
      <c r="A7" s="9">
        <v>1.3888888888888889E-3</v>
      </c>
      <c r="B7" s="19">
        <f t="shared" si="1"/>
        <v>0.81527777777777777</v>
      </c>
      <c r="C7" s="19">
        <f t="shared" si="0"/>
        <v>0.81666666666666665</v>
      </c>
      <c r="D7" s="20">
        <v>42496</v>
      </c>
      <c r="E7" s="12" t="s">
        <v>12</v>
      </c>
      <c r="F7" s="17" t="s">
        <v>8</v>
      </c>
      <c r="G7" s="21" t="s">
        <v>13</v>
      </c>
      <c r="H7" s="1"/>
      <c r="I7" s="1"/>
      <c r="J7" s="1"/>
      <c r="K7" s="1"/>
    </row>
    <row r="8" spans="1:11">
      <c r="A8" s="9">
        <v>3.472222222222222E-3</v>
      </c>
      <c r="B8" s="19">
        <f t="shared" si="1"/>
        <v>0.81666666666666665</v>
      </c>
      <c r="C8" s="19">
        <f t="shared" si="0"/>
        <v>0.82013888888888886</v>
      </c>
      <c r="D8" s="11">
        <v>7</v>
      </c>
      <c r="E8" s="22" t="s">
        <v>14</v>
      </c>
      <c r="F8" s="17" t="s">
        <v>8</v>
      </c>
      <c r="G8" s="21" t="s">
        <v>15</v>
      </c>
      <c r="H8" s="1"/>
      <c r="I8" s="1"/>
      <c r="J8" s="1"/>
      <c r="K8" s="1"/>
    </row>
    <row r="9" spans="1:11">
      <c r="A9" s="9">
        <v>0</v>
      </c>
      <c r="B9" s="19">
        <f t="shared" si="1"/>
        <v>0.82013888888888886</v>
      </c>
      <c r="C9" s="19">
        <f t="shared" si="0"/>
        <v>0.82013888888888886</v>
      </c>
      <c r="D9" s="11">
        <v>10</v>
      </c>
      <c r="E9" s="1"/>
      <c r="F9" s="1"/>
      <c r="G9" s="21"/>
      <c r="H9" s="1"/>
      <c r="I9" s="1"/>
      <c r="J9" s="1"/>
      <c r="K9" s="1"/>
    </row>
    <row r="10" spans="1:11">
      <c r="A10" s="9">
        <v>0</v>
      </c>
      <c r="B10" s="19">
        <f t="shared" si="1"/>
        <v>0.82013888888888886</v>
      </c>
      <c r="C10" s="19">
        <f t="shared" si="0"/>
        <v>0.82013888888888886</v>
      </c>
      <c r="D10" s="20">
        <v>42686</v>
      </c>
      <c r="E10" s="12"/>
      <c r="F10" s="17"/>
      <c r="G10" s="21"/>
      <c r="H10" s="1"/>
      <c r="I10" s="1"/>
      <c r="J10" s="1"/>
      <c r="K10" s="1"/>
    </row>
    <row r="11" spans="1:11">
      <c r="A11" s="9">
        <v>6.9444444444444447E-4</v>
      </c>
      <c r="B11" s="19">
        <f t="shared" si="1"/>
        <v>0.82013888888888886</v>
      </c>
      <c r="C11" s="19">
        <f t="shared" si="0"/>
        <v>0.8208333333333333</v>
      </c>
      <c r="D11" s="11">
        <v>13</v>
      </c>
      <c r="E11" s="12" t="s">
        <v>16</v>
      </c>
      <c r="F11" s="17" t="s">
        <v>8</v>
      </c>
      <c r="G11" s="21" t="s">
        <v>17</v>
      </c>
      <c r="H11" s="1"/>
      <c r="I11" s="1"/>
      <c r="J11" s="1"/>
      <c r="K11" s="1"/>
    </row>
    <row r="12" spans="1:11">
      <c r="A12" s="9">
        <v>6.9444444444444447E-4</v>
      </c>
      <c r="B12" s="19">
        <f t="shared" si="1"/>
        <v>0.8208333333333333</v>
      </c>
      <c r="C12" s="19">
        <f t="shared" si="0"/>
        <v>0.82152777777777775</v>
      </c>
      <c r="D12" s="20">
        <v>42593</v>
      </c>
      <c r="E12" s="12" t="s">
        <v>18</v>
      </c>
      <c r="F12" s="17" t="s">
        <v>19</v>
      </c>
      <c r="G12" s="21" t="s">
        <v>20</v>
      </c>
      <c r="H12" s="1"/>
      <c r="I12" s="1"/>
      <c r="J12" s="1"/>
      <c r="K12" s="1"/>
    </row>
    <row r="13" spans="1:11">
      <c r="A13" s="9">
        <v>3.472222222222222E-3</v>
      </c>
      <c r="B13" s="19">
        <f t="shared" si="1"/>
        <v>0.82152777777777775</v>
      </c>
      <c r="C13" s="19">
        <f t="shared" si="0"/>
        <v>0.82499999999999996</v>
      </c>
      <c r="D13" s="11">
        <v>13</v>
      </c>
      <c r="E13" s="12" t="s">
        <v>21</v>
      </c>
      <c r="F13" s="17" t="s">
        <v>22</v>
      </c>
      <c r="G13" s="21" t="s">
        <v>23</v>
      </c>
      <c r="H13" s="1"/>
      <c r="I13" s="1"/>
      <c r="J13" s="1"/>
      <c r="K13" s="1"/>
    </row>
    <row r="14" spans="1:11">
      <c r="A14" s="23">
        <v>0</v>
      </c>
      <c r="B14" s="19">
        <f t="shared" si="1"/>
        <v>0.82499999999999996</v>
      </c>
      <c r="C14" s="19">
        <f t="shared" si="0"/>
        <v>0.82499999999999996</v>
      </c>
      <c r="D14" s="17" t="s">
        <v>24</v>
      </c>
      <c r="E14" s="1"/>
      <c r="F14" s="1"/>
      <c r="G14" s="21" t="s">
        <v>25</v>
      </c>
      <c r="H14" s="1"/>
      <c r="I14" s="1"/>
      <c r="J14" s="1"/>
      <c r="K14" s="1"/>
    </row>
    <row r="15" spans="1:11">
      <c r="A15" s="23">
        <v>0</v>
      </c>
      <c r="B15" s="19">
        <f t="shared" si="1"/>
        <v>0.82499999999999996</v>
      </c>
      <c r="C15" s="19">
        <f t="shared" si="0"/>
        <v>0.82499999999999996</v>
      </c>
      <c r="D15" s="11">
        <v>16</v>
      </c>
      <c r="E15" s="1"/>
      <c r="F15" s="1"/>
      <c r="G15" s="21" t="s">
        <v>26</v>
      </c>
      <c r="H15" s="1"/>
      <c r="I15" s="1"/>
      <c r="J15" s="1"/>
      <c r="K15" s="1"/>
    </row>
    <row r="16" spans="1:11">
      <c r="A16" s="23">
        <v>0</v>
      </c>
      <c r="B16" s="19">
        <f t="shared" si="1"/>
        <v>0.82499999999999996</v>
      </c>
      <c r="C16" s="19">
        <f t="shared" si="0"/>
        <v>0.82499999999999996</v>
      </c>
      <c r="D16" s="11">
        <v>17</v>
      </c>
      <c r="E16" s="1"/>
      <c r="F16" s="1"/>
      <c r="G16" s="21" t="s">
        <v>27</v>
      </c>
      <c r="H16" s="1"/>
      <c r="I16" s="1"/>
      <c r="J16" s="1"/>
      <c r="K16" s="1"/>
    </row>
    <row r="17" spans="1:11">
      <c r="A17" s="23">
        <v>0</v>
      </c>
      <c r="B17" s="19">
        <f t="shared" si="1"/>
        <v>0.82499999999999996</v>
      </c>
      <c r="C17" s="19">
        <f t="shared" si="0"/>
        <v>0.82499999999999996</v>
      </c>
      <c r="D17" s="11">
        <v>18</v>
      </c>
      <c r="E17" s="22"/>
      <c r="F17" s="1"/>
      <c r="G17" s="21" t="s">
        <v>28</v>
      </c>
      <c r="H17" s="1"/>
      <c r="I17" s="1"/>
      <c r="J17" s="1"/>
      <c r="K17" s="1"/>
    </row>
    <row r="18" spans="1:11">
      <c r="A18" s="23">
        <v>0</v>
      </c>
      <c r="B18" s="19">
        <f t="shared" si="1"/>
        <v>0.82499999999999996</v>
      </c>
      <c r="C18" s="19">
        <f t="shared" si="0"/>
        <v>0.82499999999999996</v>
      </c>
      <c r="D18" s="11">
        <v>19</v>
      </c>
      <c r="E18" s="1"/>
      <c r="F18" s="1"/>
      <c r="G18" s="21" t="s">
        <v>29</v>
      </c>
      <c r="H18" s="1"/>
      <c r="I18" s="1"/>
      <c r="J18" s="1"/>
      <c r="K18" s="1"/>
    </row>
    <row r="19" spans="1:11">
      <c r="A19" s="23">
        <v>0</v>
      </c>
      <c r="B19" s="19">
        <f t="shared" si="1"/>
        <v>0.82499999999999996</v>
      </c>
      <c r="C19" s="19">
        <f t="shared" si="0"/>
        <v>0.82499999999999996</v>
      </c>
      <c r="D19" s="11">
        <v>20</v>
      </c>
      <c r="E19" s="12" t="s">
        <v>30</v>
      </c>
      <c r="F19" s="17" t="s">
        <v>8</v>
      </c>
      <c r="G19" s="15"/>
      <c r="H19" s="1"/>
      <c r="I19" s="1"/>
      <c r="J19" s="1"/>
      <c r="K19" s="1"/>
    </row>
    <row r="20" spans="1:11">
      <c r="A20" s="9">
        <v>1.3888888888888889E-3</v>
      </c>
      <c r="B20" s="19">
        <f t="shared" si="1"/>
        <v>0.82499999999999996</v>
      </c>
      <c r="C20" s="19">
        <f t="shared" si="0"/>
        <v>0.82638888888888884</v>
      </c>
      <c r="D20" s="17"/>
      <c r="E20" s="22" t="s">
        <v>31</v>
      </c>
      <c r="F20" s="1"/>
      <c r="G20" s="21" t="s">
        <v>32</v>
      </c>
      <c r="H20" s="1"/>
      <c r="I20" s="1"/>
      <c r="J20" s="1"/>
      <c r="K20" s="1"/>
    </row>
    <row r="21" spans="1:11">
      <c r="A21" s="9">
        <v>1.0416666666666666E-2</v>
      </c>
      <c r="B21" s="19">
        <f t="shared" si="1"/>
        <v>0.82638888888888884</v>
      </c>
      <c r="C21" s="19">
        <f t="shared" si="0"/>
        <v>0.83680555555555547</v>
      </c>
      <c r="D21" s="17"/>
      <c r="E21" s="22" t="s">
        <v>33</v>
      </c>
      <c r="F21" s="1"/>
      <c r="G21" s="21"/>
      <c r="H21" s="1"/>
      <c r="I21" s="1"/>
      <c r="J21" s="1"/>
      <c r="K21" s="1"/>
    </row>
    <row r="22" spans="1:11">
      <c r="A22" s="23">
        <v>0</v>
      </c>
      <c r="B22" s="24">
        <f t="shared" si="1"/>
        <v>0.83680555555555547</v>
      </c>
      <c r="C22" s="24">
        <f t="shared" si="0"/>
        <v>0.83680555555555547</v>
      </c>
      <c r="D22" s="11">
        <v>21</v>
      </c>
      <c r="E22" s="22"/>
      <c r="F22" s="1"/>
      <c r="G22" s="21"/>
      <c r="H22" s="1"/>
      <c r="I22" s="1"/>
      <c r="J22" s="1"/>
      <c r="K22" s="1"/>
    </row>
    <row r="23" spans="1:11">
      <c r="A23" s="9">
        <v>3.472222222222222E-3</v>
      </c>
      <c r="B23" s="19">
        <f t="shared" si="1"/>
        <v>0.83680555555555547</v>
      </c>
      <c r="C23" s="19">
        <f t="shared" si="0"/>
        <v>0.84027777777777768</v>
      </c>
      <c r="D23" s="11">
        <v>22</v>
      </c>
      <c r="E23" s="12" t="s">
        <v>34</v>
      </c>
      <c r="F23" s="17" t="s">
        <v>22</v>
      </c>
      <c r="G23" s="21"/>
      <c r="H23" s="1"/>
      <c r="I23" s="1"/>
      <c r="J23" s="1"/>
      <c r="K23" s="1"/>
    </row>
    <row r="24" spans="1:11">
      <c r="A24" s="23">
        <v>0</v>
      </c>
      <c r="B24" s="24">
        <f t="shared" si="1"/>
        <v>0.84027777777777768</v>
      </c>
      <c r="C24" s="24">
        <f t="shared" si="0"/>
        <v>0.84027777777777768</v>
      </c>
      <c r="D24" s="11">
        <v>23</v>
      </c>
      <c r="E24" s="1"/>
      <c r="F24" s="1"/>
      <c r="G24" s="21" t="s">
        <v>35</v>
      </c>
      <c r="H24" s="1"/>
      <c r="I24" s="1"/>
      <c r="J24" s="1"/>
      <c r="K24" s="1"/>
    </row>
    <row r="25" spans="1:11">
      <c r="A25" s="23">
        <v>0</v>
      </c>
      <c r="B25" s="24">
        <f t="shared" si="1"/>
        <v>0.84027777777777768</v>
      </c>
      <c r="C25" s="24">
        <f t="shared" si="0"/>
        <v>0.84027777777777768</v>
      </c>
      <c r="D25" s="11">
        <v>24</v>
      </c>
      <c r="E25" s="22"/>
      <c r="F25" s="1"/>
      <c r="G25" s="21" t="s">
        <v>36</v>
      </c>
      <c r="H25" s="1"/>
      <c r="I25" s="1"/>
      <c r="J25" s="1"/>
      <c r="K25" s="1"/>
    </row>
    <row r="26" spans="1:11">
      <c r="A26" s="23">
        <v>0</v>
      </c>
      <c r="B26" s="24">
        <f t="shared" si="1"/>
        <v>0.84027777777777768</v>
      </c>
      <c r="C26" s="24">
        <f t="shared" si="0"/>
        <v>0.84027777777777768</v>
      </c>
      <c r="D26" s="11">
        <v>25</v>
      </c>
      <c r="E26" s="22" t="s">
        <v>37</v>
      </c>
      <c r="F26" s="17"/>
      <c r="G26" s="21" t="s">
        <v>38</v>
      </c>
      <c r="H26" s="1"/>
      <c r="I26" s="1"/>
      <c r="J26" s="1"/>
      <c r="K26" s="1"/>
    </row>
    <row r="27" spans="1:11">
      <c r="A27" s="23">
        <v>0</v>
      </c>
      <c r="B27" s="24">
        <f t="shared" si="1"/>
        <v>0.84027777777777768</v>
      </c>
      <c r="C27" s="24">
        <f t="shared" si="0"/>
        <v>0.84027777777777768</v>
      </c>
      <c r="D27" s="11">
        <v>26</v>
      </c>
      <c r="E27" s="12"/>
      <c r="F27" s="17"/>
      <c r="G27" s="21" t="s">
        <v>39</v>
      </c>
      <c r="H27" s="1"/>
      <c r="I27" s="1"/>
      <c r="J27" s="1"/>
      <c r="K27" s="1"/>
    </row>
    <row r="28" spans="1:11">
      <c r="A28" s="23">
        <v>0</v>
      </c>
      <c r="B28" s="24">
        <f t="shared" si="1"/>
        <v>0.84027777777777768</v>
      </c>
      <c r="C28" s="24">
        <f t="shared" si="0"/>
        <v>0.84027777777777768</v>
      </c>
      <c r="D28" s="11">
        <v>27</v>
      </c>
      <c r="E28" s="1"/>
      <c r="F28" s="1"/>
      <c r="G28" s="21" t="s">
        <v>40</v>
      </c>
      <c r="H28" s="1"/>
      <c r="I28" s="1"/>
      <c r="J28" s="1"/>
      <c r="K28" s="1"/>
    </row>
    <row r="29" spans="1:11">
      <c r="A29" s="23">
        <v>0</v>
      </c>
      <c r="B29" s="19">
        <f t="shared" si="1"/>
        <v>0.84027777777777768</v>
      </c>
      <c r="C29" s="19">
        <f t="shared" si="0"/>
        <v>0.84027777777777768</v>
      </c>
      <c r="D29" s="11">
        <v>28</v>
      </c>
      <c r="E29" s="12" t="s">
        <v>41</v>
      </c>
      <c r="F29" s="1"/>
      <c r="G29" s="21"/>
      <c r="H29" s="15"/>
      <c r="I29" s="1"/>
      <c r="J29" s="1"/>
      <c r="K29" s="1"/>
    </row>
    <row r="30" spans="1:11">
      <c r="A30" s="25">
        <v>1.3888888888888889E-3</v>
      </c>
      <c r="B30" s="19">
        <f t="shared" si="1"/>
        <v>0.84027777777777768</v>
      </c>
      <c r="C30" s="19">
        <f t="shared" si="0"/>
        <v>0.84166666666666656</v>
      </c>
      <c r="D30" s="17"/>
      <c r="E30" s="22" t="s">
        <v>31</v>
      </c>
      <c r="F30" s="1"/>
      <c r="G30" s="21" t="s">
        <v>42</v>
      </c>
      <c r="H30" s="1"/>
      <c r="I30" s="1"/>
      <c r="J30" s="1"/>
      <c r="K30" s="1"/>
    </row>
    <row r="31" spans="1:11">
      <c r="A31" s="9">
        <v>1.0416666666666666E-2</v>
      </c>
      <c r="B31" s="19">
        <f t="shared" si="1"/>
        <v>0.84166666666666656</v>
      </c>
      <c r="C31" s="19">
        <f t="shared" si="0"/>
        <v>0.85208333333333319</v>
      </c>
      <c r="D31" s="17"/>
      <c r="E31" s="22" t="s">
        <v>33</v>
      </c>
      <c r="F31" s="1"/>
      <c r="G31" s="21"/>
      <c r="H31" s="1"/>
      <c r="I31" s="1"/>
      <c r="J31" s="1"/>
      <c r="K31" s="1"/>
    </row>
    <row r="32" spans="1:11">
      <c r="A32" s="9">
        <v>3.472222222222222E-3</v>
      </c>
      <c r="B32" s="16">
        <f t="shared" si="1"/>
        <v>0.85208333333333319</v>
      </c>
      <c r="C32" s="16">
        <f t="shared" si="0"/>
        <v>0.8555555555555554</v>
      </c>
      <c r="D32" s="11">
        <v>29</v>
      </c>
      <c r="E32" s="12" t="s">
        <v>43</v>
      </c>
      <c r="F32" s="17" t="s">
        <v>22</v>
      </c>
      <c r="G32" s="21" t="s">
        <v>44</v>
      </c>
      <c r="H32" s="1"/>
      <c r="I32" s="1"/>
      <c r="J32" s="1"/>
      <c r="K32" s="1"/>
    </row>
    <row r="33" spans="1:11">
      <c r="A33" s="23">
        <v>0</v>
      </c>
      <c r="B33" s="16">
        <f t="shared" si="1"/>
        <v>0.8555555555555554</v>
      </c>
      <c r="C33" s="16">
        <f t="shared" si="0"/>
        <v>0.8555555555555554</v>
      </c>
      <c r="D33" s="11">
        <v>30</v>
      </c>
      <c r="E33" s="1"/>
      <c r="F33" s="1"/>
      <c r="G33" s="21" t="s">
        <v>45</v>
      </c>
      <c r="H33" s="1"/>
      <c r="I33" s="1"/>
      <c r="J33" s="1"/>
      <c r="K33" s="1"/>
    </row>
    <row r="34" spans="1:11">
      <c r="A34" s="23">
        <v>0</v>
      </c>
      <c r="B34" s="16">
        <f t="shared" si="1"/>
        <v>0.8555555555555554</v>
      </c>
      <c r="C34" s="16">
        <f t="shared" si="0"/>
        <v>0.8555555555555554</v>
      </c>
      <c r="D34" s="11">
        <v>31</v>
      </c>
      <c r="E34" s="1"/>
      <c r="F34" s="1"/>
      <c r="G34" s="21" t="s">
        <v>46</v>
      </c>
      <c r="H34" s="1"/>
      <c r="I34" s="1"/>
      <c r="J34" s="1"/>
      <c r="K34" s="1"/>
    </row>
    <row r="35" spans="1:11">
      <c r="A35" s="23">
        <v>0</v>
      </c>
      <c r="B35" s="16">
        <f t="shared" si="1"/>
        <v>0.8555555555555554</v>
      </c>
      <c r="C35" s="16">
        <f t="shared" si="0"/>
        <v>0.8555555555555554</v>
      </c>
      <c r="D35" s="11">
        <v>32</v>
      </c>
      <c r="E35" s="1"/>
      <c r="F35" s="1"/>
      <c r="G35" s="21" t="s">
        <v>47</v>
      </c>
      <c r="H35" s="1"/>
      <c r="I35" s="1"/>
      <c r="J35" s="1"/>
      <c r="K35" s="1"/>
    </row>
    <row r="36" spans="1:11">
      <c r="A36" s="23">
        <v>0</v>
      </c>
      <c r="B36" s="16">
        <f t="shared" si="1"/>
        <v>0.8555555555555554</v>
      </c>
      <c r="C36" s="16">
        <f t="shared" si="0"/>
        <v>0.8555555555555554</v>
      </c>
      <c r="D36" s="11">
        <v>33</v>
      </c>
      <c r="E36" s="1"/>
      <c r="F36" s="1"/>
      <c r="G36" s="21" t="s">
        <v>48</v>
      </c>
      <c r="H36" s="1"/>
      <c r="I36" s="1"/>
      <c r="J36" s="1"/>
      <c r="K36" s="1"/>
    </row>
    <row r="37" spans="1:11">
      <c r="A37" s="23">
        <v>0</v>
      </c>
      <c r="B37" s="16">
        <f t="shared" si="1"/>
        <v>0.8555555555555554</v>
      </c>
      <c r="C37" s="16">
        <f t="shared" si="0"/>
        <v>0.8555555555555554</v>
      </c>
      <c r="D37" s="11">
        <v>34</v>
      </c>
      <c r="E37" s="12" t="s">
        <v>49</v>
      </c>
      <c r="F37" s="17" t="s">
        <v>8</v>
      </c>
      <c r="G37" s="21"/>
      <c r="H37" s="1"/>
      <c r="I37" s="1"/>
      <c r="J37" s="1"/>
      <c r="K37" s="1"/>
    </row>
    <row r="38" spans="1:11">
      <c r="A38" s="23">
        <v>6.9444444444444447E-4</v>
      </c>
      <c r="B38" s="16">
        <f t="shared" si="1"/>
        <v>0.8555555555555554</v>
      </c>
      <c r="C38" s="16">
        <f t="shared" si="0"/>
        <v>0.85624999999999984</v>
      </c>
      <c r="D38" s="17"/>
      <c r="E38" s="22" t="s">
        <v>31</v>
      </c>
      <c r="F38" s="1"/>
      <c r="G38" s="21"/>
      <c r="H38" s="1"/>
      <c r="I38" s="1"/>
      <c r="J38" s="1"/>
      <c r="K38" s="1"/>
    </row>
    <row r="39" spans="1:11">
      <c r="A39" s="9">
        <v>3.472222222222222E-3</v>
      </c>
      <c r="B39" s="16">
        <f t="shared" si="1"/>
        <v>0.85624999999999984</v>
      </c>
      <c r="C39" s="16">
        <f t="shared" si="0"/>
        <v>0.85972222222222205</v>
      </c>
      <c r="D39" s="17"/>
      <c r="E39" s="22" t="s">
        <v>33</v>
      </c>
      <c r="F39" s="17" t="s">
        <v>8</v>
      </c>
      <c r="G39" s="1"/>
      <c r="H39" s="1"/>
      <c r="I39" s="1"/>
      <c r="J39" s="1"/>
      <c r="K39" s="1"/>
    </row>
    <row r="40" spans="1:11">
      <c r="A40" s="9">
        <v>3.472222222222222E-3</v>
      </c>
      <c r="B40" s="16">
        <f t="shared" si="1"/>
        <v>0.85972222222222205</v>
      </c>
      <c r="C40" s="16">
        <f t="shared" si="0"/>
        <v>0.86319444444444426</v>
      </c>
      <c r="D40" s="11">
        <v>35</v>
      </c>
      <c r="E40" s="12" t="s">
        <v>50</v>
      </c>
      <c r="F40" s="17" t="s">
        <v>22</v>
      </c>
      <c r="G40" s="21" t="s">
        <v>51</v>
      </c>
      <c r="H40" s="1"/>
      <c r="I40" s="1"/>
      <c r="J40" s="1"/>
      <c r="K40" s="1"/>
    </row>
    <row r="41" spans="1:11">
      <c r="A41" s="23">
        <v>0</v>
      </c>
      <c r="B41" s="16">
        <f t="shared" si="1"/>
        <v>0.86319444444444426</v>
      </c>
      <c r="C41" s="16">
        <f t="shared" si="0"/>
        <v>0.86319444444444426</v>
      </c>
      <c r="D41" s="11">
        <v>36</v>
      </c>
      <c r="E41" s="22"/>
      <c r="F41" s="1"/>
      <c r="G41" s="21" t="s">
        <v>52</v>
      </c>
      <c r="H41" s="1"/>
      <c r="I41" s="1"/>
      <c r="J41" s="1"/>
      <c r="K41" s="1"/>
    </row>
    <row r="42" spans="1:11">
      <c r="A42" s="23">
        <v>0</v>
      </c>
      <c r="B42" s="16">
        <f t="shared" si="1"/>
        <v>0.86319444444444426</v>
      </c>
      <c r="C42" s="16">
        <f t="shared" si="0"/>
        <v>0.86319444444444426</v>
      </c>
      <c r="D42" s="11">
        <v>37</v>
      </c>
      <c r="E42" s="22"/>
      <c r="F42" s="1"/>
      <c r="G42" s="21" t="s">
        <v>53</v>
      </c>
      <c r="H42" s="1"/>
      <c r="I42" s="1"/>
      <c r="J42" s="1"/>
      <c r="K42" s="1"/>
    </row>
    <row r="43" spans="1:11">
      <c r="A43" s="23">
        <v>0</v>
      </c>
      <c r="B43" s="16">
        <f t="shared" si="1"/>
        <v>0.86319444444444426</v>
      </c>
      <c r="C43" s="16">
        <f t="shared" si="0"/>
        <v>0.86319444444444426</v>
      </c>
      <c r="D43" s="11">
        <v>38</v>
      </c>
      <c r="E43" s="12"/>
      <c r="F43" s="17"/>
      <c r="G43" s="18" t="s">
        <v>54</v>
      </c>
      <c r="H43" s="1"/>
      <c r="I43" s="1"/>
      <c r="J43" s="1"/>
      <c r="K43" s="1"/>
    </row>
    <row r="44" spans="1:11">
      <c r="A44" s="23">
        <v>0</v>
      </c>
      <c r="B44" s="16">
        <f t="shared" si="1"/>
        <v>0.86319444444444426</v>
      </c>
      <c r="C44" s="16">
        <f t="shared" si="0"/>
        <v>0.86319444444444426</v>
      </c>
      <c r="D44" s="11">
        <v>39</v>
      </c>
      <c r="E44" s="1"/>
      <c r="F44" s="1"/>
      <c r="G44" s="21" t="s">
        <v>55</v>
      </c>
      <c r="H44" s="1"/>
      <c r="I44" s="1"/>
      <c r="J44" s="1"/>
      <c r="K44" s="1"/>
    </row>
    <row r="45" spans="1:11">
      <c r="A45" s="23">
        <v>0</v>
      </c>
      <c r="B45" s="16">
        <f t="shared" si="1"/>
        <v>0.86319444444444426</v>
      </c>
      <c r="C45" s="16">
        <f t="shared" si="0"/>
        <v>0.86319444444444426</v>
      </c>
      <c r="D45" s="26" t="s">
        <v>56</v>
      </c>
      <c r="E45" s="27"/>
      <c r="F45" s="27"/>
      <c r="G45" s="21" t="s">
        <v>57</v>
      </c>
      <c r="H45" s="27"/>
      <c r="I45" s="1"/>
      <c r="J45" s="1"/>
      <c r="K45" s="1"/>
    </row>
    <row r="46" spans="1:11">
      <c r="A46" s="23">
        <v>0</v>
      </c>
      <c r="B46" s="16">
        <f t="shared" si="1"/>
        <v>0.86319444444444426</v>
      </c>
      <c r="C46" s="16">
        <f t="shared" si="0"/>
        <v>0.86319444444444426</v>
      </c>
      <c r="D46" s="26" t="s">
        <v>58</v>
      </c>
      <c r="E46" s="27"/>
      <c r="F46" s="27"/>
      <c r="G46" s="21" t="s">
        <v>59</v>
      </c>
      <c r="H46" s="27"/>
      <c r="I46" s="1"/>
      <c r="J46" s="1"/>
      <c r="K46" s="1"/>
    </row>
    <row r="47" spans="1:11">
      <c r="A47" s="23">
        <v>0</v>
      </c>
      <c r="B47" s="16">
        <f t="shared" si="1"/>
        <v>0.86319444444444426</v>
      </c>
      <c r="C47" s="16">
        <f t="shared" si="0"/>
        <v>0.86319444444444426</v>
      </c>
      <c r="D47" s="26" t="s">
        <v>60</v>
      </c>
      <c r="E47" s="27"/>
      <c r="F47" s="27"/>
      <c r="G47" s="21" t="s">
        <v>61</v>
      </c>
      <c r="H47" s="27"/>
      <c r="I47" s="1"/>
      <c r="J47" s="1"/>
      <c r="K47" s="1"/>
    </row>
    <row r="48" spans="1:11">
      <c r="A48" s="23">
        <v>0</v>
      </c>
      <c r="B48" s="16">
        <f t="shared" si="1"/>
        <v>0.86319444444444426</v>
      </c>
      <c r="C48" s="16">
        <f t="shared" si="0"/>
        <v>0.86319444444444426</v>
      </c>
      <c r="D48" s="26" t="s">
        <v>62</v>
      </c>
      <c r="E48" s="12" t="s">
        <v>63</v>
      </c>
      <c r="F48" s="17" t="s">
        <v>8</v>
      </c>
      <c r="G48" s="21"/>
      <c r="H48" s="27"/>
      <c r="I48" s="1"/>
      <c r="J48" s="1"/>
      <c r="K48" s="1"/>
    </row>
    <row r="49" spans="1:11">
      <c r="A49" s="23">
        <v>1.3888888888888889E-3</v>
      </c>
      <c r="B49" s="16">
        <f t="shared" si="1"/>
        <v>0.86319444444444426</v>
      </c>
      <c r="C49" s="16">
        <f t="shared" si="0"/>
        <v>0.86458333333333315</v>
      </c>
      <c r="D49" s="26"/>
      <c r="E49" s="22" t="s">
        <v>31</v>
      </c>
      <c r="F49" s="27"/>
      <c r="G49" s="21" t="s">
        <v>64</v>
      </c>
      <c r="H49" s="27"/>
      <c r="I49" s="1"/>
      <c r="J49" s="1"/>
      <c r="K49" s="1"/>
    </row>
    <row r="50" spans="1:11">
      <c r="A50" s="9">
        <v>6.9444444444444441E-3</v>
      </c>
      <c r="B50" s="16">
        <f t="shared" si="1"/>
        <v>0.86458333333333315</v>
      </c>
      <c r="C50" s="16">
        <f t="shared" si="0"/>
        <v>0.87152777777777757</v>
      </c>
      <c r="D50" s="26" t="s">
        <v>65</v>
      </c>
      <c r="E50" s="22" t="s">
        <v>33</v>
      </c>
      <c r="F50" s="27"/>
      <c r="G50" s="21" t="s">
        <v>66</v>
      </c>
      <c r="H50" s="27"/>
      <c r="I50" s="1"/>
      <c r="J50" s="1"/>
      <c r="K50" s="1"/>
    </row>
    <row r="51" spans="1:11">
      <c r="A51" s="9">
        <v>3.472222222222222E-3</v>
      </c>
      <c r="B51" s="16">
        <f t="shared" si="1"/>
        <v>0.87152777777777757</v>
      </c>
      <c r="C51" s="16">
        <f t="shared" si="0"/>
        <v>0.87499999999999978</v>
      </c>
      <c r="D51" s="26" t="s">
        <v>67</v>
      </c>
      <c r="E51" s="28" t="s">
        <v>68</v>
      </c>
      <c r="F51" s="17" t="s">
        <v>22</v>
      </c>
      <c r="G51" s="21" t="s">
        <v>69</v>
      </c>
      <c r="H51" s="27"/>
      <c r="I51" s="1"/>
      <c r="J51" s="1"/>
      <c r="K51" s="1"/>
    </row>
    <row r="52" spans="1:11">
      <c r="A52" s="23">
        <v>0</v>
      </c>
      <c r="B52" s="16">
        <f t="shared" si="1"/>
        <v>0.87499999999999978</v>
      </c>
      <c r="C52" s="16">
        <f t="shared" si="0"/>
        <v>0.87499999999999978</v>
      </c>
      <c r="D52" s="26" t="s">
        <v>70</v>
      </c>
      <c r="E52" s="27"/>
      <c r="F52" s="27"/>
      <c r="G52" s="21" t="s">
        <v>71</v>
      </c>
      <c r="H52" s="27"/>
      <c r="I52" s="1"/>
      <c r="J52" s="1"/>
      <c r="K52" s="1"/>
    </row>
    <row r="53" spans="1:11">
      <c r="A53" s="23">
        <v>0</v>
      </c>
      <c r="B53" s="16">
        <f t="shared" si="1"/>
        <v>0.87499999999999978</v>
      </c>
      <c r="C53" s="16">
        <f t="shared" si="0"/>
        <v>0.87499999999999978</v>
      </c>
      <c r="D53" s="26" t="s">
        <v>72</v>
      </c>
      <c r="E53" s="12"/>
      <c r="F53" s="17"/>
      <c r="G53" s="21" t="s">
        <v>73</v>
      </c>
      <c r="H53" s="27"/>
      <c r="I53" s="1"/>
      <c r="J53" s="1"/>
      <c r="K53" s="1"/>
    </row>
    <row r="54" spans="1:11">
      <c r="A54" s="23">
        <v>0</v>
      </c>
      <c r="B54" s="16">
        <f t="shared" si="1"/>
        <v>0.87499999999999978</v>
      </c>
      <c r="C54" s="16">
        <f t="shared" si="0"/>
        <v>0.87499999999999978</v>
      </c>
      <c r="D54" s="26" t="s">
        <v>74</v>
      </c>
      <c r="E54" s="22"/>
      <c r="F54" s="27"/>
      <c r="G54" s="21" t="s">
        <v>75</v>
      </c>
      <c r="H54" s="27"/>
      <c r="I54" s="1"/>
      <c r="J54" s="1"/>
      <c r="K54" s="1"/>
    </row>
    <row r="55" spans="1:11">
      <c r="A55" s="23">
        <v>0</v>
      </c>
      <c r="B55" s="16">
        <f t="shared" si="1"/>
        <v>0.87499999999999978</v>
      </c>
      <c r="C55" s="16">
        <f t="shared" si="0"/>
        <v>0.87499999999999978</v>
      </c>
      <c r="D55" s="26" t="s">
        <v>76</v>
      </c>
      <c r="E55" s="22"/>
      <c r="F55" s="27"/>
      <c r="G55" s="21" t="s">
        <v>77</v>
      </c>
      <c r="H55" s="27"/>
      <c r="I55" s="1"/>
      <c r="J55" s="1"/>
      <c r="K55" s="1"/>
    </row>
    <row r="56" spans="1:11">
      <c r="A56" s="23">
        <v>0</v>
      </c>
      <c r="B56" s="16">
        <f t="shared" si="1"/>
        <v>0.87499999999999978</v>
      </c>
      <c r="C56" s="16">
        <f t="shared" si="0"/>
        <v>0.87499999999999978</v>
      </c>
      <c r="D56" s="26" t="s">
        <v>78</v>
      </c>
      <c r="E56" s="22"/>
      <c r="F56" s="27"/>
      <c r="G56" s="15" t="s">
        <v>79</v>
      </c>
      <c r="H56" s="27"/>
      <c r="I56" s="1"/>
      <c r="J56" s="1"/>
      <c r="K56" s="1"/>
    </row>
    <row r="57" spans="1:11">
      <c r="A57" s="9">
        <v>1.3888888888888889E-3</v>
      </c>
      <c r="B57" s="16">
        <f t="shared" si="1"/>
        <v>0.87499999999999978</v>
      </c>
      <c r="C57" s="16">
        <f t="shared" si="0"/>
        <v>0.87638888888888866</v>
      </c>
      <c r="D57" s="26" t="s">
        <v>80</v>
      </c>
      <c r="E57" s="12" t="s">
        <v>81</v>
      </c>
      <c r="F57" s="17" t="s">
        <v>8</v>
      </c>
      <c r="G57" s="21"/>
      <c r="H57" s="27"/>
      <c r="I57" s="1"/>
      <c r="J57" s="1"/>
      <c r="K57" s="1"/>
    </row>
    <row r="58" spans="1:11">
      <c r="A58" s="9">
        <v>3.472222222222222E-3</v>
      </c>
      <c r="B58" s="16">
        <f t="shared" si="1"/>
        <v>0.87638888888888866</v>
      </c>
      <c r="C58" s="16">
        <f t="shared" si="0"/>
        <v>0.87986111111111087</v>
      </c>
      <c r="D58" s="26" t="s">
        <v>82</v>
      </c>
      <c r="E58" s="12" t="s">
        <v>83</v>
      </c>
      <c r="F58" s="17" t="s">
        <v>84</v>
      </c>
      <c r="G58" s="27"/>
      <c r="H58" s="27"/>
      <c r="I58" s="1"/>
      <c r="J58" s="1"/>
      <c r="K58" s="1"/>
    </row>
    <row r="59" spans="1:11">
      <c r="A59" s="9">
        <v>0</v>
      </c>
      <c r="B59" s="16">
        <f t="shared" si="1"/>
        <v>0.87986111111111087</v>
      </c>
      <c r="C59" s="16">
        <f t="shared" si="0"/>
        <v>0.87986111111111087</v>
      </c>
      <c r="D59" s="1"/>
      <c r="E59" s="17" t="s">
        <v>85</v>
      </c>
      <c r="F59" s="17" t="s">
        <v>8</v>
      </c>
      <c r="G59" s="21" t="s">
        <v>86</v>
      </c>
      <c r="H59" s="1"/>
      <c r="I59" s="1"/>
      <c r="J59" s="1"/>
      <c r="K59" s="1"/>
    </row>
  </sheetData>
  <mergeCells count="3">
    <mergeCell ref="A2:H2"/>
    <mergeCell ref="E3:H3"/>
    <mergeCell ref="A1:H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Jack Shapiro</cp:lastModifiedBy>
  <dcterms:modified xsi:type="dcterms:W3CDTF">2019-03-20T18:37:59Z</dcterms:modified>
</cp:coreProperties>
</file>