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1200" yWindow="176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1" l="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A4" i="1"/>
</calcChain>
</file>

<file path=xl/sharedStrings.xml><?xml version="1.0" encoding="utf-8"?>
<sst xmlns="http://schemas.openxmlformats.org/spreadsheetml/2006/main" count="115" uniqueCount="101">
  <si>
    <t>This work is licensed under the Creative Commons Attribution-NonCommercial 4.0 International License. To view a copy of this license, visit http://creativecommons.org/licenses/by-nc/4.0/ or send a letter to Creative Commons, PO Box 1866, Mountain View, CA 94042, USA.</t>
  </si>
  <si>
    <t>Social Media Strategy</t>
  </si>
  <si>
    <t>Duration</t>
  </si>
  <si>
    <t>Slide</t>
  </si>
  <si>
    <t>Section</t>
  </si>
  <si>
    <t>Trainer</t>
  </si>
  <si>
    <t xml:space="preserve">Annotated Agenda </t>
  </si>
  <si>
    <t>Slides/Visuals</t>
  </si>
  <si>
    <t>Welcome and Intro</t>
  </si>
  <si>
    <t>BB</t>
  </si>
  <si>
    <t xml:space="preserve">Welcome everyone, ensure equilibrium between Maestro/New Row </t>
  </si>
  <si>
    <t>Welcome Slide/Program Manager introduction slide</t>
  </si>
  <si>
    <t>Learning Journey</t>
  </si>
  <si>
    <t>Learning Journey Slide</t>
  </si>
  <si>
    <t>Logistics</t>
  </si>
  <si>
    <t>• Logistics Reminder Slides,
• Remember to read all emails thorougly
• HW assignment review- Many people still marked as partial 
• Email Fellows@barackobama.com with any questions. --We will be live and ready to answer your questions!</t>
  </si>
  <si>
    <t>Logistics Slide</t>
  </si>
  <si>
    <t>Review: Principles of Digital Communication</t>
  </si>
  <si>
    <t>Report Back- What can you do to craft digital content that helps you build trust with your online audience?</t>
  </si>
  <si>
    <t>Authenticity, Relevance, Efficacy</t>
  </si>
  <si>
    <t>Introduce Kibo and Social Media Strategy</t>
  </si>
  <si>
    <t>JK</t>
  </si>
  <si>
    <t>• Kibo- Share personal story
• Introduce title</t>
  </si>
  <si>
    <t>Goals for Today</t>
  </si>
  <si>
    <t>1) Understand the value of social media at a digital department
2) Be able to create a social media strategy that effectively reaches your overall campaign goals
3) Feel confident following the social media user flow to meet your audience where they are and bring them to your email list</t>
  </si>
  <si>
    <t>Agenda</t>
  </si>
  <si>
    <t>We'll accomplish our goals by learning these things:
• Why Social Media
• Social Media Strategy
• Strategic User Flow
• Debrief and Close</t>
  </si>
  <si>
    <t>SECTION 1: Why Social Media</t>
  </si>
  <si>
    <t>1) Building Trust, 2) Authenticity, 3) Relevance, 4), Efficacy, 5) General Principles, 6) Debrief and Close</t>
  </si>
  <si>
    <t>Report Back- How do you engage with social media?
(Press 1 on the Phone OR Type in the chat box)
• Give an example for how you engage on social media</t>
  </si>
  <si>
    <t>A Digital Department has 3 Main Goals:
• Message
• Money
• Mobilization</t>
  </si>
  <si>
    <t>19-20</t>
  </si>
  <si>
    <t xml:space="preserve">But where does social media fit in?--&gt; Message!
• It is largely message, but we and other organizations use it for mobilization as well
• That's not to say that people can't raise money through social media (i.e. Ice Bucket Challenge), but it is primarily message, then mobilization, then money
• Every organization's audience is different
• Crafting our narrative, telling our message of our supporters across the country
</t>
  </si>
  <si>
    <t>21-22</t>
  </si>
  <si>
    <t>Ladder of engagement</t>
  </si>
  <si>
    <t>Remember the Digital Ladder of Engagement?
• Social media is the most basic entry point to this ladder of engagement.
• Social Media is easy to observe -- You can be a passive observer and it can be on the periphery of your conversations
• For example, even before you like a page, you may see content, messages, or discussions from people you know that introduces you to the conversations
• You're metting people where they are -- Fishing where the fish are!
• Facebook= 1.71 Billion users
• Where do you think email fits in?</t>
  </si>
  <si>
    <t>Where do you think email lives?
• Email -- your inbox -- is more personal than social media
• Your supporters have given you permission and an opportunity to communicate your message and make asks
• There is more room to make your case with email
• Our email list are folks who have already subscribed, are most likely to respond to our call to action</t>
  </si>
  <si>
    <t>24-27</t>
  </si>
  <si>
    <t xml:space="preserve">Social Media Strengths </t>
  </si>
  <si>
    <t>Social Media Strengths
• Allow you to join a conversation that is already happening
• Low-Level engagement is easier
• Follow and users become broadcasters or your message -- you are not only talking to your followers, you are talking to THEIR NETWORKS as well
• Reach people who are not part of your network yet</t>
  </si>
  <si>
    <t>28-31</t>
  </si>
  <si>
    <t>Social Media Weakness</t>
  </si>
  <si>
    <t>Social Media Weaknesses
• Not great for raising money-- especially direct fundraising
• Not as much room to get your room across on most platforms
• Social media has a shorter lifespan -- if somebody misses your message on their feed, it's gone!
• Everything is public -- 1) Greater opportunity to screw up, 2) Trolls!</t>
  </si>
  <si>
    <t>SECTION 2: Social Media Strategy</t>
  </si>
  <si>
    <t>Twitter: 
• Is great for Rapid response moments (USE EXAMPLES)
• Has a shorter shelf life (once the tweet is gone, it's unlikely people will talk about it)</t>
  </si>
  <si>
    <t>33-34</t>
  </si>
  <si>
    <t>Differences in Platforms- Twitter</t>
  </si>
  <si>
    <t xml:space="preserve"> • It is good for concise messages that get a point across quickly as well as making calls to action
(USE EXAMPLES)</t>
  </si>
  <si>
    <t>Differences in Platforms- Facebook</t>
  </si>
  <si>
    <t>Facebook:
• Posts have a longer shelf life than tweets= typically higher engagment rates
* FB Algorithm- Unlike twitter, Facebook tailors content specifically to you.  So what you see in your newsfeed isn't in real time.  It's based on what you engage with on Facebook</t>
  </si>
  <si>
    <t>• More space means more room for explanation, longer posts, and conversations</t>
  </si>
  <si>
    <t>Digital Content Producers/Messaging</t>
  </si>
  <si>
    <t>Digital Content Producers not only help frame the message, but they engage with an audience with the ultimate goal of bringing them into an email list
• Acquisitions are valuable because you're reaching new people and potentially new income sources
• REMINDER: Sign-on vs. Acquisition
• Once people are signed up on your email list, the likelihood of them seeing your message increases
• You're pushing them up the ladder of engagement: Observer--&gt; Action Taker--&gt; Subscriber--&gt; Advocate.
• Once someone is an advocate, they in turn help to acquire new acquisitions</t>
  </si>
  <si>
    <t>Questions?</t>
  </si>
  <si>
    <t>Press 1 on your phone or type in the chat box</t>
  </si>
  <si>
    <t>SECTION 3: Strategic User Flow</t>
  </si>
  <si>
    <t>Meet Dan (fill in here)</t>
  </si>
  <si>
    <t xml:space="preserve">1) Dan Sees a tweet someone in his network retweeted
</t>
  </si>
  <si>
    <t>• OFA Tweet= "Judge Garland is extremely well qualified and should get a fair hearing in the Senate #DoYourJob"</t>
  </si>
  <si>
    <t>2) The message resonates with Dan and he retweets</t>
  </si>
  <si>
    <t>3) Dan looks through the page and starts following them on Twitter</t>
  </si>
  <si>
    <t>• OFA Twitter Page</t>
  </si>
  <si>
    <t>4) 1 week later, while perusing, Dan runs into an information post about the issue he retweeted</t>
  </si>
  <si>
    <t>5) Dan reads the article</t>
  </si>
  <si>
    <t>6) A few hours later, he sees another post with a sign-on ask</t>
  </si>
  <si>
    <t>7) Dan goes to the sign-on page</t>
  </si>
  <si>
    <t>8) He is now on the email list</t>
  </si>
  <si>
    <t>9) Which takes him now to a donate daisy
• Definition: Daisy- Explain daisy chain
• It could also daisy to a share page, a thank you page, or a volunteer ask page</t>
  </si>
  <si>
    <t>10) Auto-Responder
• It confirms your sign-up
• It asks you to share the message!
• It talks about next steps</t>
  </si>
  <si>
    <t>Experiential 1</t>
  </si>
  <si>
    <t>Instructions (2 min)</t>
  </si>
  <si>
    <t>Instructions:
• Click on the workbook with the section that says "Access Workbook"
• Review the strategic user-flow
• Determine how each step of the process helps a digital department fram it's message, which helps lead to mobilization and asks</t>
  </si>
  <si>
    <t>Activity (5 min)</t>
  </si>
  <si>
    <t>Debrief (4 min)</t>
  </si>
  <si>
    <t>Debiref- Press 1 on your phone or type in the chat box</t>
  </si>
  <si>
    <t>1) Dan sees a tweet someone in his network retweeted
• Define: Hook
• Define: Call-to-Action
• Your message, hook, call to action must be relevant to different audiences because you're not just talking to your audience, your also talking to their network
• Not all posts have a direct call-to-action</t>
  </si>
  <si>
    <t>0.56</t>
  </si>
  <si>
    <t xml:space="preserve">2) 1 week later, while perusing, Dan runs into an information post about the issue he retweeted
• Your social media does not live in a vacuum -- post VETTED sources that contribute to your message (don't share conspiratorial stuff or fake stuff, which is rampant)
</t>
  </si>
  <si>
    <t>0.57</t>
  </si>
  <si>
    <t>3) A few hours later, he sees another post with a sign-on ask
• If your reader reads about the issue and understands it, he/she is more likely to respond to your call to action</t>
  </si>
  <si>
    <t>0.58</t>
  </si>
  <si>
    <t>4) Dan Reads more about the issue and signs-on
• What are they signing up for
• What information you need: (as little as possible)-- email, zip</t>
  </si>
  <si>
    <t xml:space="preserve">59 </t>
  </si>
  <si>
    <t>5) Donate Daisy
• This is dependent on organizational goals
• Again, other options= volunteer, share, thank you</t>
  </si>
  <si>
    <t>60</t>
  </si>
  <si>
    <t>6) Autoresponder
• Another opportunity to make an ask!
• Always make another ask</t>
  </si>
  <si>
    <t>61</t>
  </si>
  <si>
    <t>How messages can be amplified, and why your message should be relevant to multiple audiences</t>
  </si>
  <si>
    <t>I'm going to show you another example of how someone can get drawn up into the ladder of engagement digitally that may not have been involved in our organization before:
• Take this post from Caitlyn Jenner last year when she announced her transition
• It got a ton of retweets and favorites in just 1 day and was one of the most talked about things</t>
  </si>
  <si>
    <t>62</t>
  </si>
  <si>
    <t>• @Barackobama retweeted, saying "It takes courage to share your story"
• We are now speaking not only to our audience, but to Caitlyn Jenner's audience</t>
  </si>
  <si>
    <t>63</t>
  </si>
  <si>
    <t>• Later on that day, @Barackobama posts about how stories matter in the fight for LGBT rights.
• The post comes with an ask for a sign-on and a story!
• Which leads to acquisitions, as well as some great story sharing</t>
  </si>
  <si>
    <t>64</t>
  </si>
  <si>
    <t>Experiential 2</t>
  </si>
  <si>
    <t>Activity (10 min)</t>
  </si>
  <si>
    <t>65</t>
  </si>
  <si>
    <t>Debrief (6 min)</t>
  </si>
  <si>
    <t>66</t>
  </si>
  <si>
    <t>Any last questions for Kibort?</t>
  </si>
  <si>
    <t>Debrief and Close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</si>
</sst>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9" x14ac:knownFonts="1">
    <font>
      <sz val="10"/>
      <color rgb="FF000000"/>
      <name val="Arial"/>
    </font>
    <font>
      <b/>
      <sz val="10"/>
      <name val="Arial"/>
    </font>
    <font>
      <sz val="10"/>
      <name val="Arial"/>
    </font>
    <font>
      <b/>
      <sz val="10"/>
      <color rgb="FFFFFFFF"/>
      <name val="Arial"/>
    </font>
    <font>
      <sz val="10"/>
      <color rgb="FF969696"/>
      <name val="Arial"/>
    </font>
    <font>
      <sz val="10"/>
      <color rgb="FF000000"/>
      <name val="Arial"/>
    </font>
    <font>
      <sz val="10"/>
      <color rgb="FFFFFFFF"/>
      <name val="Arial"/>
    </font>
    <font>
      <u/>
      <sz val="10"/>
      <color theme="10"/>
      <name val="Arial"/>
    </font>
    <font>
      <u/>
      <sz val="10"/>
      <color theme="11"/>
      <name val="Arial"/>
    </font>
  </fonts>
  <fills count="8">
    <fill>
      <patternFill patternType="none"/>
    </fill>
    <fill>
      <patternFill patternType="gray125"/>
    </fill>
    <fill>
      <patternFill patternType="solid">
        <fgColor rgb="FFFFFFFF"/>
        <bgColor rgb="FFFFFFFF"/>
      </patternFill>
    </fill>
    <fill>
      <patternFill patternType="solid">
        <fgColor rgb="FFA4C2F4"/>
        <bgColor rgb="FFA4C2F4"/>
      </patternFill>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s>
  <borders count="2">
    <border>
      <left/>
      <right/>
      <top/>
      <bottom/>
      <diagonal/>
    </border>
    <border>
      <left/>
      <right/>
      <top/>
      <bottom/>
      <diagonal/>
    </border>
  </borders>
  <cellStyleXfs count="3">
    <xf numFmtId="0" fontId="0" fillId="0" borderId="0"/>
    <xf numFmtId="0" fontId="7" fillId="0" borderId="0" applyNumberFormat="0" applyFill="0" applyBorder="0" applyAlignment="0" applyProtection="0"/>
    <xf numFmtId="0" fontId="8" fillId="0" borderId="0" applyNumberFormat="0" applyFill="0" applyBorder="0" applyAlignment="0" applyProtection="0"/>
  </cellStyleXfs>
  <cellXfs count="36">
    <xf numFmtId="0" fontId="0" fillId="0" borderId="0" xfId="0" applyFont="1" applyAlignment="1"/>
    <xf numFmtId="0" fontId="1" fillId="3" borderId="0" xfId="0" applyFont="1" applyFill="1" applyAlignment="1">
      <alignment horizontal="center" vertical="top"/>
    </xf>
    <xf numFmtId="0" fontId="2" fillId="0" borderId="0" xfId="0" applyFont="1" applyAlignment="1"/>
    <xf numFmtId="0" fontId="1" fillId="4" borderId="0" xfId="0" applyFont="1" applyFill="1" applyAlignment="1">
      <alignment horizontal="center"/>
    </xf>
    <xf numFmtId="0" fontId="2" fillId="5" borderId="0" xfId="0" applyFont="1" applyFill="1" applyAlignment="1"/>
    <xf numFmtId="46" fontId="1" fillId="6" borderId="0" xfId="0" applyNumberFormat="1" applyFont="1" applyFill="1" applyAlignment="1">
      <alignment horizontal="center"/>
    </xf>
    <xf numFmtId="0" fontId="2" fillId="7" borderId="0" xfId="0" applyFont="1" applyFill="1" applyAlignment="1"/>
    <xf numFmtId="0" fontId="1" fillId="7" borderId="0" xfId="0" applyFont="1" applyFill="1" applyAlignment="1">
      <alignment horizontal="center"/>
    </xf>
    <xf numFmtId="0" fontId="1" fillId="7" borderId="0" xfId="0" applyFont="1" applyFill="1" applyAlignment="1">
      <alignment horizontal="center" wrapText="1"/>
    </xf>
    <xf numFmtId="0" fontId="1" fillId="7" borderId="0" xfId="0" applyFont="1" applyFill="1" applyAlignment="1">
      <alignment wrapText="1"/>
    </xf>
    <xf numFmtId="45" fontId="4" fillId="2" borderId="0" xfId="0" applyNumberFormat="1" applyFont="1" applyFill="1" applyAlignment="1">
      <alignment horizontal="right"/>
    </xf>
    <xf numFmtId="19" fontId="2" fillId="0" borderId="0" xfId="0" applyNumberFormat="1" applyFont="1" applyAlignment="1">
      <alignment horizontal="right"/>
    </xf>
    <xf numFmtId="0" fontId="2" fillId="0" borderId="0" xfId="0" applyFont="1" applyAlignment="1">
      <alignment horizontal="right"/>
    </xf>
    <xf numFmtId="0" fontId="1" fillId="0" borderId="0" xfId="0" applyFont="1" applyAlignment="1">
      <alignment wrapText="1"/>
    </xf>
    <xf numFmtId="0" fontId="2" fillId="0" borderId="0" xfId="0" applyFont="1" applyAlignment="1">
      <alignment horizontal="center"/>
    </xf>
    <xf numFmtId="0" fontId="2" fillId="0" borderId="0" xfId="0" applyFont="1" applyAlignment="1">
      <alignment wrapText="1"/>
    </xf>
    <xf numFmtId="0" fontId="2" fillId="2" borderId="0" xfId="0" applyFont="1" applyFill="1" applyAlignment="1">
      <alignment wrapText="1"/>
    </xf>
    <xf numFmtId="19" fontId="2" fillId="2" borderId="0" xfId="0" applyNumberFormat="1" applyFont="1" applyFill="1" applyAlignment="1">
      <alignment horizontal="right"/>
    </xf>
    <xf numFmtId="19" fontId="5" fillId="2" borderId="0" xfId="0" applyNumberFormat="1" applyFont="1" applyFill="1" applyAlignment="1">
      <alignment horizontal="right"/>
    </xf>
    <xf numFmtId="164" fontId="2" fillId="0" borderId="0" xfId="0" applyNumberFormat="1" applyFont="1" applyAlignment="1">
      <alignment horizontal="right"/>
    </xf>
    <xf numFmtId="0" fontId="2" fillId="0" borderId="0" xfId="0" applyFont="1" applyAlignment="1">
      <alignment wrapText="1"/>
    </xf>
    <xf numFmtId="0" fontId="1" fillId="0" borderId="0" xfId="0" applyFont="1" applyAlignment="1">
      <alignment wrapText="1"/>
    </xf>
    <xf numFmtId="45" fontId="5" fillId="2" borderId="0" xfId="0" applyNumberFormat="1" applyFont="1" applyFill="1" applyAlignment="1">
      <alignment horizontal="right"/>
    </xf>
    <xf numFmtId="0" fontId="2" fillId="0" borderId="0" xfId="0" applyFont="1" applyAlignment="1">
      <alignment horizontal="center" wrapText="1"/>
    </xf>
    <xf numFmtId="0" fontId="2" fillId="0" borderId="0" xfId="0" applyFont="1" applyAlignment="1">
      <alignment wrapText="1"/>
    </xf>
    <xf numFmtId="45" fontId="6" fillId="2" borderId="0" xfId="0" applyNumberFormat="1" applyFont="1" applyFill="1" applyAlignment="1">
      <alignment horizontal="right"/>
    </xf>
    <xf numFmtId="19" fontId="6" fillId="2" borderId="0" xfId="0" applyNumberFormat="1" applyFont="1" applyFill="1" applyAlignment="1">
      <alignment horizontal="right"/>
    </xf>
    <xf numFmtId="0" fontId="5" fillId="2" borderId="1" xfId="0" applyFont="1" applyFill="1" applyBorder="1" applyAlignment="1"/>
    <xf numFmtId="0" fontId="2" fillId="0" borderId="1" xfId="0" applyFont="1" applyBorder="1" applyAlignment="1"/>
    <xf numFmtId="49" fontId="2" fillId="0" borderId="0" xfId="0" applyNumberFormat="1" applyFont="1" applyAlignment="1"/>
    <xf numFmtId="10" fontId="2" fillId="0" borderId="0" xfId="0" applyNumberFormat="1" applyFont="1" applyAlignment="1"/>
    <xf numFmtId="0" fontId="1" fillId="3" borderId="0" xfId="0" applyFont="1" applyFill="1" applyAlignment="1">
      <alignment horizontal="center" vertical="top"/>
    </xf>
    <xf numFmtId="0" fontId="0" fillId="0" borderId="0" xfId="0" applyFont="1" applyAlignment="1"/>
    <xf numFmtId="0" fontId="3" fillId="5" borderId="0" xfId="0" applyFont="1" applyFill="1" applyAlignment="1">
      <alignment horizontal="center"/>
    </xf>
    <xf numFmtId="0" fontId="2" fillId="3" borderId="0" xfId="0" applyFont="1" applyFill="1" applyAlignment="1">
      <alignment horizontal="center" vertical="top" wrapText="1"/>
    </xf>
    <xf numFmtId="0" fontId="0" fillId="0" borderId="0" xfId="0" applyFont="1" applyAlignment="1">
      <alignment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Z65"/>
  <sheetViews>
    <sheetView tabSelected="1" workbookViewId="0">
      <selection sqref="A1:H1"/>
    </sheetView>
  </sheetViews>
  <sheetFormatPr baseColWidth="10" defaultColWidth="14.5" defaultRowHeight="15.75" customHeight="1" x14ac:dyDescent="0"/>
  <sheetData>
    <row r="1" spans="1:26" ht="26" customHeight="1">
      <c r="A1" s="34" t="s">
        <v>0</v>
      </c>
      <c r="B1" s="35"/>
      <c r="C1" s="35"/>
      <c r="D1" s="35"/>
      <c r="E1" s="35"/>
      <c r="F1" s="35"/>
      <c r="G1" s="35"/>
      <c r="H1" s="35"/>
      <c r="I1" s="1"/>
      <c r="J1" s="1"/>
      <c r="K1" s="1"/>
      <c r="L1" s="1"/>
      <c r="M1" s="1"/>
      <c r="N1" s="1"/>
      <c r="O1" s="1"/>
      <c r="P1" s="1"/>
      <c r="Q1" s="1"/>
      <c r="R1" s="1"/>
      <c r="S1" s="1"/>
      <c r="T1" s="1"/>
      <c r="U1" s="1"/>
      <c r="V1" s="1"/>
      <c r="W1" s="1"/>
      <c r="X1" s="1"/>
      <c r="Y1" s="1"/>
      <c r="Z1" s="1"/>
    </row>
    <row r="2" spans="1:26" ht="15.75" customHeight="1">
      <c r="A2" s="31" t="s">
        <v>1</v>
      </c>
      <c r="B2" s="32"/>
      <c r="C2" s="32"/>
      <c r="D2" s="32"/>
      <c r="E2" s="32"/>
      <c r="F2" s="32"/>
      <c r="G2" s="32"/>
      <c r="H2" s="32"/>
      <c r="I2" s="2"/>
      <c r="J2" s="2"/>
      <c r="K2" s="2"/>
    </row>
    <row r="3" spans="1:26" ht="15.75" customHeight="1">
      <c r="A3" s="3" t="s">
        <v>2</v>
      </c>
      <c r="B3" s="4"/>
      <c r="C3" s="4"/>
      <c r="D3" s="4"/>
      <c r="E3" s="33" t="s">
        <v>1</v>
      </c>
      <c r="F3" s="32"/>
      <c r="G3" s="32"/>
      <c r="H3" s="32"/>
      <c r="I3" s="2"/>
      <c r="J3" s="2"/>
      <c r="K3" s="2"/>
    </row>
    <row r="4" spans="1:26" ht="15.75" customHeight="1">
      <c r="A4" s="5">
        <f>SUM(A5:A58)</f>
        <v>7.3263888888888892E-2</v>
      </c>
      <c r="B4" s="6"/>
      <c r="C4" s="6"/>
      <c r="D4" s="7" t="s">
        <v>3</v>
      </c>
      <c r="E4" s="8" t="s">
        <v>4</v>
      </c>
      <c r="F4" s="8" t="s">
        <v>5</v>
      </c>
      <c r="G4" s="9" t="s">
        <v>6</v>
      </c>
      <c r="H4" s="7" t="s">
        <v>7</v>
      </c>
      <c r="I4" s="2"/>
      <c r="J4" s="2"/>
      <c r="K4" s="2"/>
    </row>
    <row r="5" spans="1:26" ht="15.75" customHeight="1">
      <c r="A5" s="10">
        <v>6.9444444444444447E-4</v>
      </c>
      <c r="B5" s="11">
        <v>0.8125</v>
      </c>
      <c r="C5" s="11">
        <f t="shared" ref="C5:C58" si="0">B5+A5</f>
        <v>0.81319444444444444</v>
      </c>
      <c r="D5" s="12">
        <v>1</v>
      </c>
      <c r="E5" s="13" t="s">
        <v>8</v>
      </c>
      <c r="F5" s="14" t="s">
        <v>9</v>
      </c>
      <c r="G5" s="15" t="s">
        <v>10</v>
      </c>
      <c r="H5" s="16" t="s">
        <v>11</v>
      </c>
      <c r="I5" s="2"/>
      <c r="J5" s="2"/>
      <c r="K5" s="2"/>
    </row>
    <row r="6" spans="1:26" ht="15.75" customHeight="1">
      <c r="A6" s="10">
        <v>6.9444444444444447E-4</v>
      </c>
      <c r="B6" s="17">
        <f t="shared" ref="B6:B58" si="1">C5</f>
        <v>0.81319444444444444</v>
      </c>
      <c r="C6" s="17">
        <f t="shared" si="0"/>
        <v>0.81388888888888888</v>
      </c>
      <c r="D6" s="12">
        <v>2</v>
      </c>
      <c r="E6" s="13" t="s">
        <v>12</v>
      </c>
      <c r="F6" s="2" t="s">
        <v>9</v>
      </c>
      <c r="G6" s="2"/>
      <c r="H6" s="2" t="s">
        <v>13</v>
      </c>
      <c r="I6" s="2"/>
      <c r="J6" s="2"/>
      <c r="K6" s="2"/>
    </row>
    <row r="7" spans="1:26" ht="15.75" customHeight="1">
      <c r="A7" s="10">
        <v>2.0833333333333333E-3</v>
      </c>
      <c r="B7" s="18">
        <f t="shared" si="1"/>
        <v>0.81388888888888888</v>
      </c>
      <c r="C7" s="18">
        <f t="shared" si="0"/>
        <v>0.81597222222222221</v>
      </c>
      <c r="D7" s="19">
        <v>42435</v>
      </c>
      <c r="E7" s="13" t="s">
        <v>14</v>
      </c>
      <c r="F7" s="2" t="s">
        <v>9</v>
      </c>
      <c r="G7" s="20" t="s">
        <v>15</v>
      </c>
      <c r="H7" s="2" t="s">
        <v>16</v>
      </c>
      <c r="I7" s="2"/>
      <c r="J7" s="2"/>
      <c r="K7" s="2"/>
    </row>
    <row r="8" spans="1:26" ht="15.75" customHeight="1">
      <c r="A8" s="10">
        <v>5.5555555555555558E-3</v>
      </c>
      <c r="B8" s="18">
        <f t="shared" si="1"/>
        <v>0.81597222222222221</v>
      </c>
      <c r="C8" s="18">
        <f t="shared" si="0"/>
        <v>0.82152777777777775</v>
      </c>
      <c r="D8" s="19">
        <v>42623</v>
      </c>
      <c r="E8" s="13" t="s">
        <v>17</v>
      </c>
      <c r="F8" s="2" t="s">
        <v>9</v>
      </c>
      <c r="G8" s="21" t="s">
        <v>18</v>
      </c>
      <c r="H8" s="2"/>
      <c r="I8" s="2"/>
      <c r="J8" s="2"/>
      <c r="K8" s="2"/>
    </row>
    <row r="9" spans="1:26" ht="15.75" customHeight="1">
      <c r="A9" s="10">
        <v>0</v>
      </c>
      <c r="B9" s="18">
        <f t="shared" si="1"/>
        <v>0.82152777777777775</v>
      </c>
      <c r="C9" s="18">
        <f t="shared" si="0"/>
        <v>0.82152777777777775</v>
      </c>
      <c r="D9" s="12">
        <v>10</v>
      </c>
      <c r="E9" s="2"/>
      <c r="F9" s="2"/>
      <c r="G9" s="20" t="s">
        <v>19</v>
      </c>
      <c r="H9" s="2"/>
      <c r="I9" s="2"/>
      <c r="J9" s="2"/>
      <c r="K9" s="2"/>
    </row>
    <row r="10" spans="1:26" ht="15.75" customHeight="1">
      <c r="A10" s="10">
        <v>2.0833333333333333E-3</v>
      </c>
      <c r="B10" s="18">
        <f t="shared" si="1"/>
        <v>0.82152777777777775</v>
      </c>
      <c r="C10" s="18">
        <f t="shared" si="0"/>
        <v>0.82361111111111107</v>
      </c>
      <c r="D10" s="19">
        <v>42686</v>
      </c>
      <c r="E10" s="13" t="s">
        <v>20</v>
      </c>
      <c r="F10" s="2" t="s">
        <v>21</v>
      </c>
      <c r="G10" s="20" t="s">
        <v>22</v>
      </c>
      <c r="H10" s="2"/>
      <c r="I10" s="2"/>
      <c r="J10" s="2"/>
      <c r="K10" s="2"/>
    </row>
    <row r="11" spans="1:26" ht="15.75" customHeight="1">
      <c r="A11" s="10">
        <v>6.9444444444444447E-4</v>
      </c>
      <c r="B11" s="18">
        <f t="shared" si="1"/>
        <v>0.82361111111111107</v>
      </c>
      <c r="C11" s="18">
        <f t="shared" si="0"/>
        <v>0.82430555555555551</v>
      </c>
      <c r="D11" s="12">
        <v>13</v>
      </c>
      <c r="E11" s="13" t="s">
        <v>23</v>
      </c>
      <c r="F11" s="2"/>
      <c r="G11" s="20" t="s">
        <v>24</v>
      </c>
      <c r="H11" s="2"/>
      <c r="I11" s="2"/>
      <c r="J11" s="2"/>
      <c r="K11" s="2"/>
    </row>
    <row r="12" spans="1:26" ht="15.75" customHeight="1">
      <c r="A12" s="10">
        <v>6.9444444444444447E-4</v>
      </c>
      <c r="B12" s="18">
        <f t="shared" si="1"/>
        <v>0.82430555555555551</v>
      </c>
      <c r="C12" s="18">
        <f t="shared" si="0"/>
        <v>0.82499999999999996</v>
      </c>
      <c r="D12" s="12">
        <v>14</v>
      </c>
      <c r="E12" s="13" t="s">
        <v>25</v>
      </c>
      <c r="F12" s="2"/>
      <c r="G12" s="20" t="s">
        <v>26</v>
      </c>
      <c r="H12" s="2"/>
      <c r="I12" s="2"/>
      <c r="J12" s="2"/>
      <c r="K12" s="2"/>
    </row>
    <row r="13" spans="1:26" ht="15.75" customHeight="1">
      <c r="A13" s="10">
        <v>0</v>
      </c>
      <c r="B13" s="18">
        <f t="shared" si="1"/>
        <v>0.82499999999999996</v>
      </c>
      <c r="C13" s="18">
        <f t="shared" si="0"/>
        <v>0.82499999999999996</v>
      </c>
      <c r="D13" s="12">
        <v>16</v>
      </c>
      <c r="E13" s="13" t="s">
        <v>27</v>
      </c>
      <c r="F13" s="2"/>
      <c r="G13" s="20" t="s">
        <v>28</v>
      </c>
      <c r="H13" s="2"/>
      <c r="I13" s="2"/>
      <c r="J13" s="2"/>
      <c r="K13" s="2"/>
    </row>
    <row r="14" spans="1:26" ht="15.75" customHeight="1">
      <c r="A14" s="10">
        <v>1.3888888888888889E-3</v>
      </c>
      <c r="B14" s="18">
        <f t="shared" si="1"/>
        <v>0.82499999999999996</v>
      </c>
      <c r="C14" s="18">
        <f t="shared" si="0"/>
        <v>0.82638888888888884</v>
      </c>
      <c r="D14" s="12">
        <v>17</v>
      </c>
      <c r="E14" s="2"/>
      <c r="F14" s="2"/>
      <c r="G14" s="21" t="s">
        <v>29</v>
      </c>
      <c r="H14" s="2"/>
      <c r="I14" s="2"/>
      <c r="J14" s="2"/>
      <c r="K14" s="2"/>
    </row>
    <row r="15" spans="1:26" ht="15.75" customHeight="1">
      <c r="A15" s="22">
        <v>3.4722222222222224E-4</v>
      </c>
      <c r="B15" s="18">
        <f t="shared" si="1"/>
        <v>0.82638888888888884</v>
      </c>
      <c r="C15" s="18">
        <f t="shared" si="0"/>
        <v>0.82673611111111112</v>
      </c>
      <c r="D15" s="12">
        <v>18</v>
      </c>
      <c r="E15" s="2"/>
      <c r="F15" s="2"/>
      <c r="G15" s="20" t="s">
        <v>30</v>
      </c>
      <c r="H15" s="2"/>
      <c r="I15" s="2"/>
      <c r="J15" s="2"/>
      <c r="K15" s="2"/>
    </row>
    <row r="16" spans="1:26" ht="15.75" customHeight="1">
      <c r="A16" s="22">
        <v>6.9444444444444447E-4</v>
      </c>
      <c r="B16" s="18">
        <f t="shared" si="1"/>
        <v>0.82673611111111112</v>
      </c>
      <c r="C16" s="18">
        <f t="shared" si="0"/>
        <v>0.82743055555555556</v>
      </c>
      <c r="D16" s="2" t="s">
        <v>31</v>
      </c>
      <c r="E16" s="2"/>
      <c r="F16" s="2"/>
      <c r="G16" s="20" t="s">
        <v>32</v>
      </c>
      <c r="H16" s="2"/>
      <c r="I16" s="2"/>
      <c r="J16" s="2"/>
      <c r="K16" s="2"/>
    </row>
    <row r="17" spans="1:11" ht="15.75" customHeight="1">
      <c r="A17" s="22">
        <v>1.3888888888888889E-3</v>
      </c>
      <c r="B17" s="18">
        <f t="shared" si="1"/>
        <v>0.82743055555555556</v>
      </c>
      <c r="C17" s="18">
        <f t="shared" si="0"/>
        <v>0.82881944444444444</v>
      </c>
      <c r="D17" s="2" t="s">
        <v>33</v>
      </c>
      <c r="E17" s="23" t="s">
        <v>34</v>
      </c>
      <c r="F17" s="2"/>
      <c r="G17" s="24" t="s">
        <v>35</v>
      </c>
      <c r="H17" s="2"/>
      <c r="I17" s="2"/>
      <c r="J17" s="2"/>
      <c r="K17" s="2"/>
    </row>
    <row r="18" spans="1:11" ht="15.75" customHeight="1">
      <c r="A18" s="22">
        <v>6.9444444444444447E-4</v>
      </c>
      <c r="B18" s="18">
        <f t="shared" si="1"/>
        <v>0.82881944444444444</v>
      </c>
      <c r="C18" s="18">
        <f t="shared" si="0"/>
        <v>0.82951388888888888</v>
      </c>
      <c r="D18" s="12">
        <v>23</v>
      </c>
      <c r="E18" s="2"/>
      <c r="F18" s="2"/>
      <c r="G18" s="20" t="s">
        <v>36</v>
      </c>
      <c r="H18" s="2"/>
      <c r="I18" s="2"/>
      <c r="J18" s="2"/>
      <c r="K18" s="2"/>
    </row>
    <row r="19" spans="1:11" ht="15.75" customHeight="1">
      <c r="A19" s="10">
        <v>2.7777777777777779E-3</v>
      </c>
      <c r="B19" s="18">
        <f t="shared" si="1"/>
        <v>0.82951388888888888</v>
      </c>
      <c r="C19" s="18">
        <f t="shared" si="0"/>
        <v>0.83229166666666665</v>
      </c>
      <c r="D19" s="2" t="s">
        <v>37</v>
      </c>
      <c r="E19" s="23" t="s">
        <v>38</v>
      </c>
      <c r="F19" s="2"/>
      <c r="G19" s="20" t="s">
        <v>39</v>
      </c>
      <c r="H19" s="2"/>
      <c r="I19" s="2"/>
      <c r="J19" s="2"/>
      <c r="K19" s="2"/>
    </row>
    <row r="20" spans="1:11" ht="15.75" customHeight="1">
      <c r="A20" s="10">
        <v>2.0833333333333333E-3</v>
      </c>
      <c r="B20" s="18">
        <f t="shared" si="1"/>
        <v>0.83229166666666665</v>
      </c>
      <c r="C20" s="18">
        <f t="shared" si="0"/>
        <v>0.83437499999999998</v>
      </c>
      <c r="D20" s="2" t="s">
        <v>40</v>
      </c>
      <c r="E20" s="23" t="s">
        <v>41</v>
      </c>
      <c r="F20" s="2"/>
      <c r="G20" s="20" t="s">
        <v>42</v>
      </c>
      <c r="H20" s="2"/>
      <c r="I20" s="2"/>
      <c r="J20" s="2"/>
      <c r="K20" s="2"/>
    </row>
    <row r="21" spans="1:11" ht="15.75" customHeight="1">
      <c r="A21" s="10">
        <v>3.472222222222222E-3</v>
      </c>
      <c r="B21" s="18">
        <f t="shared" si="1"/>
        <v>0.83437499999999998</v>
      </c>
      <c r="C21" s="18">
        <f t="shared" si="0"/>
        <v>0.83784722222222219</v>
      </c>
      <c r="D21" s="12">
        <v>32</v>
      </c>
      <c r="E21" s="13" t="s">
        <v>43</v>
      </c>
      <c r="F21" s="2"/>
      <c r="G21" s="20" t="s">
        <v>44</v>
      </c>
      <c r="H21" s="2"/>
      <c r="I21" s="2"/>
      <c r="J21" s="2"/>
      <c r="K21" s="2"/>
    </row>
    <row r="22" spans="1:11" ht="15.75" customHeight="1">
      <c r="A22" s="25">
        <v>0</v>
      </c>
      <c r="B22" s="26">
        <f t="shared" si="1"/>
        <v>0.83784722222222219</v>
      </c>
      <c r="C22" s="26">
        <f t="shared" si="0"/>
        <v>0.83784722222222219</v>
      </c>
      <c r="D22" s="2" t="s">
        <v>45</v>
      </c>
      <c r="E22" s="23" t="s">
        <v>46</v>
      </c>
      <c r="F22" s="2"/>
      <c r="G22" s="20" t="s">
        <v>47</v>
      </c>
      <c r="H22" s="2"/>
      <c r="I22" s="2"/>
      <c r="J22" s="2"/>
      <c r="K22" s="2"/>
    </row>
    <row r="23" spans="1:11" ht="15.75" customHeight="1">
      <c r="A23" s="22">
        <v>2.7777777777777779E-3</v>
      </c>
      <c r="B23" s="18">
        <f t="shared" si="1"/>
        <v>0.83784722222222219</v>
      </c>
      <c r="C23" s="18">
        <f t="shared" si="0"/>
        <v>0.84062499999999996</v>
      </c>
      <c r="D23" s="12">
        <v>35</v>
      </c>
      <c r="E23" s="23" t="s">
        <v>48</v>
      </c>
      <c r="F23" s="2"/>
      <c r="G23" s="20" t="s">
        <v>49</v>
      </c>
      <c r="H23" s="2"/>
      <c r="I23" s="2"/>
      <c r="J23" s="2"/>
      <c r="K23" s="2"/>
    </row>
    <row r="24" spans="1:11" ht="15.75" customHeight="1">
      <c r="A24" s="25">
        <v>0</v>
      </c>
      <c r="B24" s="17">
        <f t="shared" si="1"/>
        <v>0.84062499999999996</v>
      </c>
      <c r="C24" s="17">
        <f t="shared" si="0"/>
        <v>0.84062499999999996</v>
      </c>
      <c r="D24" s="12">
        <v>36</v>
      </c>
      <c r="E24" s="2"/>
      <c r="F24" s="2"/>
      <c r="G24" s="20" t="s">
        <v>50</v>
      </c>
      <c r="H24" s="2"/>
      <c r="I24" s="2"/>
      <c r="J24" s="2"/>
      <c r="K24" s="2"/>
    </row>
    <row r="25" spans="1:11" ht="15.75" customHeight="1">
      <c r="A25" s="10">
        <v>1.3888888888888889E-3</v>
      </c>
      <c r="B25" s="18">
        <f t="shared" si="1"/>
        <v>0.84062499999999996</v>
      </c>
      <c r="C25" s="18">
        <f t="shared" si="0"/>
        <v>0.84201388888888884</v>
      </c>
      <c r="D25" s="12">
        <v>37</v>
      </c>
      <c r="E25" s="23" t="s">
        <v>51</v>
      </c>
      <c r="F25" s="2"/>
      <c r="G25" s="20" t="s">
        <v>52</v>
      </c>
      <c r="H25" s="2"/>
      <c r="I25" s="2"/>
      <c r="J25" s="2"/>
      <c r="K25" s="2"/>
    </row>
    <row r="26" spans="1:11" ht="15.75" customHeight="1">
      <c r="A26" s="10">
        <v>2.0833333333333333E-3</v>
      </c>
      <c r="B26" s="18">
        <f t="shared" si="1"/>
        <v>0.84201388888888884</v>
      </c>
      <c r="C26" s="18">
        <f t="shared" si="0"/>
        <v>0.84409722222222217</v>
      </c>
      <c r="D26" s="12">
        <v>38</v>
      </c>
      <c r="E26" s="13" t="s">
        <v>53</v>
      </c>
      <c r="F26" s="2" t="s">
        <v>9</v>
      </c>
      <c r="G26" s="20" t="s">
        <v>54</v>
      </c>
      <c r="H26" s="2"/>
      <c r="I26" s="2"/>
      <c r="J26" s="2"/>
      <c r="K26" s="2"/>
    </row>
    <row r="27" spans="1:11" ht="15.75" customHeight="1">
      <c r="A27" s="10">
        <v>3.472222222222222E-3</v>
      </c>
      <c r="B27" s="18">
        <f t="shared" si="1"/>
        <v>0.84409722222222217</v>
      </c>
      <c r="C27" s="18">
        <f t="shared" si="0"/>
        <v>0.84756944444444438</v>
      </c>
      <c r="D27" s="12">
        <v>39</v>
      </c>
      <c r="E27" s="13" t="s">
        <v>55</v>
      </c>
      <c r="F27" s="2" t="s">
        <v>21</v>
      </c>
      <c r="G27" s="2"/>
      <c r="H27" s="2"/>
      <c r="I27" s="2"/>
      <c r="J27" s="2"/>
      <c r="K27" s="2"/>
    </row>
    <row r="28" spans="1:11" ht="15.75" customHeight="1">
      <c r="A28" s="10">
        <v>0</v>
      </c>
      <c r="B28" s="18">
        <f t="shared" si="1"/>
        <v>0.84756944444444438</v>
      </c>
      <c r="C28" s="18">
        <f t="shared" si="0"/>
        <v>0.84756944444444438</v>
      </c>
      <c r="D28" s="12">
        <v>41</v>
      </c>
      <c r="E28" s="2"/>
      <c r="F28" s="2"/>
      <c r="G28" s="20" t="s">
        <v>56</v>
      </c>
      <c r="H28" s="2"/>
      <c r="I28" s="2"/>
      <c r="J28" s="2"/>
      <c r="K28" s="2"/>
    </row>
    <row r="29" spans="1:11" ht="15.75" customHeight="1">
      <c r="A29" s="10">
        <v>0</v>
      </c>
      <c r="B29" s="18">
        <f t="shared" si="1"/>
        <v>0.84756944444444438</v>
      </c>
      <c r="C29" s="18">
        <f t="shared" si="0"/>
        <v>0.84756944444444438</v>
      </c>
      <c r="D29" s="12">
        <v>42</v>
      </c>
      <c r="E29" s="2"/>
      <c r="F29" s="2"/>
      <c r="G29" s="20" t="s">
        <v>57</v>
      </c>
      <c r="H29" s="27" t="s">
        <v>58</v>
      </c>
      <c r="I29" s="28"/>
      <c r="J29" s="28"/>
      <c r="K29" s="2"/>
    </row>
    <row r="30" spans="1:11" ht="15.75" customHeight="1">
      <c r="A30" s="10">
        <v>0</v>
      </c>
      <c r="B30" s="18">
        <f t="shared" si="1"/>
        <v>0.84756944444444438</v>
      </c>
      <c r="C30" s="18">
        <f t="shared" si="0"/>
        <v>0.84756944444444438</v>
      </c>
      <c r="D30" s="12">
        <v>43</v>
      </c>
      <c r="E30" s="2"/>
      <c r="F30" s="2"/>
      <c r="G30" s="20" t="s">
        <v>59</v>
      </c>
      <c r="H30" s="2"/>
      <c r="I30" s="2"/>
      <c r="J30" s="2"/>
      <c r="K30" s="2"/>
    </row>
    <row r="31" spans="1:11" ht="15.75" customHeight="1">
      <c r="A31" s="10">
        <v>0</v>
      </c>
      <c r="B31" s="18">
        <f t="shared" si="1"/>
        <v>0.84756944444444438</v>
      </c>
      <c r="C31" s="18">
        <f t="shared" si="0"/>
        <v>0.84756944444444438</v>
      </c>
      <c r="D31" s="12">
        <v>44</v>
      </c>
      <c r="E31" s="2"/>
      <c r="F31" s="2"/>
      <c r="G31" s="20" t="s">
        <v>60</v>
      </c>
      <c r="H31" s="2" t="s">
        <v>61</v>
      </c>
      <c r="I31" s="2"/>
      <c r="J31" s="2"/>
      <c r="K31" s="2"/>
    </row>
    <row r="32" spans="1:11" ht="15.75" customHeight="1">
      <c r="A32" s="10">
        <v>0</v>
      </c>
      <c r="B32" s="17">
        <f t="shared" si="1"/>
        <v>0.84756944444444438</v>
      </c>
      <c r="C32" s="17">
        <f t="shared" si="0"/>
        <v>0.84756944444444438</v>
      </c>
      <c r="D32" s="12">
        <v>45</v>
      </c>
      <c r="E32" s="2"/>
      <c r="F32" s="2"/>
      <c r="G32" s="20" t="s">
        <v>62</v>
      </c>
      <c r="H32" s="2"/>
      <c r="I32" s="2"/>
      <c r="J32" s="2"/>
      <c r="K32" s="2"/>
    </row>
    <row r="33" spans="1:11" ht="15.75" customHeight="1">
      <c r="A33" s="10">
        <v>0</v>
      </c>
      <c r="B33" s="17">
        <f t="shared" si="1"/>
        <v>0.84756944444444438</v>
      </c>
      <c r="C33" s="17">
        <f t="shared" si="0"/>
        <v>0.84756944444444438</v>
      </c>
      <c r="D33" s="12">
        <v>46</v>
      </c>
      <c r="E33" s="2"/>
      <c r="F33" s="2"/>
      <c r="G33" s="20" t="s">
        <v>63</v>
      </c>
      <c r="H33" s="2"/>
      <c r="I33" s="2"/>
      <c r="J33" s="2"/>
      <c r="K33" s="2"/>
    </row>
    <row r="34" spans="1:11" ht="15.75" customHeight="1">
      <c r="A34" s="10">
        <v>0</v>
      </c>
      <c r="B34" s="17">
        <f t="shared" si="1"/>
        <v>0.84756944444444438</v>
      </c>
      <c r="C34" s="17">
        <f t="shared" si="0"/>
        <v>0.84756944444444438</v>
      </c>
      <c r="D34" s="12">
        <v>47</v>
      </c>
      <c r="E34" s="2"/>
      <c r="F34" s="2"/>
      <c r="G34" s="20" t="s">
        <v>64</v>
      </c>
      <c r="H34" s="2"/>
      <c r="I34" s="2"/>
      <c r="J34" s="2"/>
      <c r="K34" s="2"/>
    </row>
    <row r="35" spans="1:11" ht="15.75" customHeight="1">
      <c r="A35" s="10">
        <v>0</v>
      </c>
      <c r="B35" s="17">
        <f t="shared" si="1"/>
        <v>0.84756944444444438</v>
      </c>
      <c r="C35" s="17">
        <f t="shared" si="0"/>
        <v>0.84756944444444438</v>
      </c>
      <c r="D35" s="12">
        <v>48</v>
      </c>
      <c r="E35" s="2"/>
      <c r="F35" s="2"/>
      <c r="G35" s="20" t="s">
        <v>65</v>
      </c>
      <c r="H35" s="2"/>
      <c r="I35" s="2"/>
      <c r="J35" s="2"/>
      <c r="K35" s="2"/>
    </row>
    <row r="36" spans="1:11" ht="15.75" customHeight="1">
      <c r="A36" s="10">
        <v>0</v>
      </c>
      <c r="B36" s="17">
        <f t="shared" si="1"/>
        <v>0.84756944444444438</v>
      </c>
      <c r="C36" s="17">
        <f t="shared" si="0"/>
        <v>0.84756944444444438</v>
      </c>
      <c r="D36" s="12">
        <v>49</v>
      </c>
      <c r="E36" s="2"/>
      <c r="F36" s="2"/>
      <c r="G36" s="20" t="s">
        <v>66</v>
      </c>
      <c r="H36" s="2"/>
      <c r="I36" s="2"/>
      <c r="J36" s="2"/>
      <c r="K36" s="2"/>
    </row>
    <row r="37" spans="1:11" ht="15.75" customHeight="1">
      <c r="A37" s="10">
        <v>0</v>
      </c>
      <c r="B37" s="17">
        <f t="shared" si="1"/>
        <v>0.84756944444444438</v>
      </c>
      <c r="C37" s="17">
        <f t="shared" si="0"/>
        <v>0.84756944444444438</v>
      </c>
      <c r="D37" s="12">
        <v>50</v>
      </c>
      <c r="E37" s="2"/>
      <c r="F37" s="2"/>
      <c r="G37" s="24" t="s">
        <v>67</v>
      </c>
      <c r="H37" s="2"/>
      <c r="I37" s="2"/>
      <c r="J37" s="2"/>
      <c r="K37" s="2"/>
    </row>
    <row r="38" spans="1:11" ht="15.75" customHeight="1">
      <c r="A38" s="10">
        <v>0</v>
      </c>
      <c r="B38" s="17">
        <f t="shared" si="1"/>
        <v>0.84756944444444438</v>
      </c>
      <c r="C38" s="17">
        <f t="shared" si="0"/>
        <v>0.84756944444444438</v>
      </c>
      <c r="D38" s="12">
        <v>51</v>
      </c>
      <c r="E38" s="2"/>
      <c r="F38" s="2"/>
      <c r="G38" s="20" t="s">
        <v>68</v>
      </c>
      <c r="H38" s="2"/>
      <c r="I38" s="2"/>
      <c r="J38" s="2"/>
      <c r="K38" s="2"/>
    </row>
    <row r="39" spans="1:11" ht="15.75" customHeight="1">
      <c r="A39" s="10">
        <v>1.1111111111111112E-2</v>
      </c>
      <c r="B39" s="17">
        <f t="shared" si="1"/>
        <v>0.84756944444444438</v>
      </c>
      <c r="C39" s="17">
        <f t="shared" si="0"/>
        <v>0.85868055555555545</v>
      </c>
      <c r="D39" s="12">
        <v>52</v>
      </c>
      <c r="E39" s="13" t="s">
        <v>69</v>
      </c>
      <c r="F39" s="2" t="s">
        <v>9</v>
      </c>
      <c r="G39" s="2"/>
      <c r="H39" s="2"/>
      <c r="I39" s="2"/>
      <c r="J39" s="2"/>
      <c r="K39" s="2"/>
    </row>
    <row r="40" spans="1:11" ht="15.75" customHeight="1">
      <c r="A40" s="10">
        <v>0</v>
      </c>
      <c r="B40" s="17">
        <f t="shared" si="1"/>
        <v>0.85868055555555545</v>
      </c>
      <c r="C40" s="17">
        <f t="shared" si="0"/>
        <v>0.85868055555555545</v>
      </c>
      <c r="D40" s="2"/>
      <c r="E40" s="23" t="s">
        <v>70</v>
      </c>
      <c r="F40" s="2"/>
      <c r="G40" s="20" t="s">
        <v>71</v>
      </c>
      <c r="H40" s="2"/>
      <c r="I40" s="2"/>
      <c r="J40" s="2"/>
      <c r="K40" s="2"/>
    </row>
    <row r="41" spans="1:11" ht="15.75" customHeight="1">
      <c r="A41" s="10">
        <v>0</v>
      </c>
      <c r="B41" s="17">
        <f t="shared" si="1"/>
        <v>0.85868055555555545</v>
      </c>
      <c r="C41" s="17">
        <f t="shared" si="0"/>
        <v>0.85868055555555545</v>
      </c>
      <c r="D41" s="2"/>
      <c r="E41" s="23" t="s">
        <v>72</v>
      </c>
      <c r="F41" s="2"/>
      <c r="G41" s="2"/>
      <c r="H41" s="2"/>
      <c r="I41" s="2"/>
      <c r="J41" s="2"/>
      <c r="K41" s="2"/>
    </row>
    <row r="42" spans="1:11" ht="15.75" customHeight="1">
      <c r="A42" s="10">
        <v>0</v>
      </c>
      <c r="B42" s="17">
        <f t="shared" si="1"/>
        <v>0.85868055555555545</v>
      </c>
      <c r="C42" s="17">
        <f t="shared" si="0"/>
        <v>0.85868055555555545</v>
      </c>
      <c r="D42" s="2"/>
      <c r="E42" s="23" t="s">
        <v>73</v>
      </c>
      <c r="F42" s="2"/>
      <c r="G42" s="20" t="s">
        <v>74</v>
      </c>
      <c r="H42" s="2"/>
      <c r="I42" s="2"/>
      <c r="J42" s="2"/>
      <c r="K42" s="2"/>
    </row>
    <row r="43" spans="1:11" ht="15.75" customHeight="1">
      <c r="A43" s="10">
        <v>5.5555555555555558E-3</v>
      </c>
      <c r="B43" s="17">
        <f t="shared" si="1"/>
        <v>0.85868055555555545</v>
      </c>
      <c r="C43" s="17">
        <f t="shared" si="0"/>
        <v>0.86423611111111098</v>
      </c>
      <c r="D43" s="2"/>
      <c r="E43" s="13" t="s">
        <v>55</v>
      </c>
      <c r="F43" s="2" t="s">
        <v>21</v>
      </c>
      <c r="G43" s="2"/>
      <c r="H43" s="2"/>
      <c r="I43" s="2"/>
      <c r="J43" s="2"/>
      <c r="K43" s="2"/>
    </row>
    <row r="44" spans="1:11" ht="15.75" customHeight="1">
      <c r="A44" s="10">
        <v>0</v>
      </c>
      <c r="B44" s="17">
        <f t="shared" si="1"/>
        <v>0.86423611111111098</v>
      </c>
      <c r="C44" s="17">
        <f t="shared" si="0"/>
        <v>0.86423611111111098</v>
      </c>
      <c r="D44" s="12">
        <v>55</v>
      </c>
      <c r="E44" s="2"/>
      <c r="F44" s="2"/>
      <c r="G44" s="24" t="s">
        <v>75</v>
      </c>
      <c r="H44" s="2"/>
      <c r="I44" s="2"/>
      <c r="J44" s="2"/>
      <c r="K44" s="2"/>
    </row>
    <row r="45" spans="1:11" ht="15.75" customHeight="1">
      <c r="A45" s="10">
        <v>0</v>
      </c>
      <c r="B45" s="17">
        <f t="shared" si="1"/>
        <v>0.86423611111111098</v>
      </c>
      <c r="C45" s="17">
        <f t="shared" si="0"/>
        <v>0.86423611111111098</v>
      </c>
      <c r="D45" s="29" t="s">
        <v>76</v>
      </c>
      <c r="E45" s="30"/>
      <c r="F45" s="30"/>
      <c r="G45" s="24" t="s">
        <v>77</v>
      </c>
      <c r="H45" s="30"/>
      <c r="I45" s="30"/>
      <c r="J45" s="30"/>
      <c r="K45" s="30"/>
    </row>
    <row r="46" spans="1:11" ht="15.75" customHeight="1">
      <c r="A46" s="10">
        <v>0</v>
      </c>
      <c r="B46" s="17">
        <f t="shared" si="1"/>
        <v>0.86423611111111098</v>
      </c>
      <c r="C46" s="17">
        <f t="shared" si="0"/>
        <v>0.86423611111111098</v>
      </c>
      <c r="D46" s="29" t="s">
        <v>78</v>
      </c>
      <c r="E46" s="30"/>
      <c r="F46" s="30"/>
      <c r="G46" s="20" t="s">
        <v>79</v>
      </c>
      <c r="H46" s="30"/>
      <c r="I46" s="30"/>
      <c r="J46" s="30"/>
      <c r="K46" s="30"/>
    </row>
    <row r="47" spans="1:11" ht="15.75" customHeight="1">
      <c r="A47" s="10">
        <v>0</v>
      </c>
      <c r="B47" s="17">
        <f t="shared" si="1"/>
        <v>0.86423611111111098</v>
      </c>
      <c r="C47" s="17">
        <f t="shared" si="0"/>
        <v>0.86423611111111098</v>
      </c>
      <c r="D47" s="29" t="s">
        <v>80</v>
      </c>
      <c r="E47" s="30"/>
      <c r="F47" s="30"/>
      <c r="G47" s="20" t="s">
        <v>81</v>
      </c>
      <c r="H47" s="30"/>
      <c r="I47" s="30"/>
      <c r="J47" s="30"/>
      <c r="K47" s="30"/>
    </row>
    <row r="48" spans="1:11" ht="15.75" customHeight="1">
      <c r="A48" s="10">
        <v>0</v>
      </c>
      <c r="B48" s="17">
        <f t="shared" si="1"/>
        <v>0.86423611111111098</v>
      </c>
      <c r="C48" s="17">
        <f t="shared" si="0"/>
        <v>0.86423611111111098</v>
      </c>
      <c r="D48" s="29" t="s">
        <v>82</v>
      </c>
      <c r="E48" s="30"/>
      <c r="F48" s="30"/>
      <c r="G48" s="20" t="s">
        <v>83</v>
      </c>
      <c r="H48" s="30"/>
      <c r="I48" s="30"/>
      <c r="J48" s="30"/>
      <c r="K48" s="30"/>
    </row>
    <row r="49" spans="1:11" ht="15.75" customHeight="1">
      <c r="A49" s="10">
        <v>0</v>
      </c>
      <c r="B49" s="17">
        <f t="shared" si="1"/>
        <v>0.86423611111111098</v>
      </c>
      <c r="C49" s="17">
        <f t="shared" si="0"/>
        <v>0.86423611111111098</v>
      </c>
      <c r="D49" s="29" t="s">
        <v>84</v>
      </c>
      <c r="E49" s="30"/>
      <c r="F49" s="30"/>
      <c r="G49" s="20" t="s">
        <v>85</v>
      </c>
      <c r="H49" s="30"/>
      <c r="I49" s="30"/>
      <c r="J49" s="30"/>
      <c r="K49" s="30"/>
    </row>
    <row r="50" spans="1:11" ht="15.75" customHeight="1">
      <c r="A50" s="10">
        <v>2.0833333333333333E-3</v>
      </c>
      <c r="B50" s="17">
        <f t="shared" si="1"/>
        <v>0.86423611111111098</v>
      </c>
      <c r="C50" s="17">
        <f t="shared" si="0"/>
        <v>0.86631944444444431</v>
      </c>
      <c r="D50" s="29" t="s">
        <v>86</v>
      </c>
      <c r="E50" s="23" t="s">
        <v>87</v>
      </c>
      <c r="F50" s="30"/>
      <c r="G50" s="20" t="s">
        <v>88</v>
      </c>
      <c r="H50" s="30"/>
      <c r="I50" s="30"/>
      <c r="J50" s="30"/>
      <c r="K50" s="30"/>
    </row>
    <row r="51" spans="1:11" ht="15.75" customHeight="1">
      <c r="A51" s="10">
        <v>0</v>
      </c>
      <c r="B51" s="17">
        <f t="shared" si="1"/>
        <v>0.86631944444444431</v>
      </c>
      <c r="C51" s="17">
        <f t="shared" si="0"/>
        <v>0.86631944444444431</v>
      </c>
      <c r="D51" s="29" t="s">
        <v>89</v>
      </c>
      <c r="E51" s="30"/>
      <c r="F51" s="30"/>
      <c r="G51" s="20" t="s">
        <v>90</v>
      </c>
      <c r="H51" s="30"/>
      <c r="I51" s="30"/>
      <c r="J51" s="30"/>
      <c r="K51" s="30"/>
    </row>
    <row r="52" spans="1:11" ht="15.75" customHeight="1">
      <c r="A52" s="10">
        <v>0</v>
      </c>
      <c r="B52" s="17">
        <f t="shared" si="1"/>
        <v>0.86631944444444431</v>
      </c>
      <c r="C52" s="17">
        <f t="shared" si="0"/>
        <v>0.86631944444444431</v>
      </c>
      <c r="D52" s="29" t="s">
        <v>91</v>
      </c>
      <c r="E52" s="30"/>
      <c r="F52" s="30"/>
      <c r="G52" s="20" t="s">
        <v>92</v>
      </c>
      <c r="H52" s="30"/>
      <c r="I52" s="30"/>
      <c r="J52" s="30"/>
      <c r="K52" s="30"/>
    </row>
    <row r="53" spans="1:11" ht="15.75" customHeight="1">
      <c r="A53" s="10">
        <v>1.2500000000000001E-2</v>
      </c>
      <c r="B53" s="17">
        <f t="shared" si="1"/>
        <v>0.86631944444444431</v>
      </c>
      <c r="C53" s="17">
        <f t="shared" si="0"/>
        <v>0.87881944444444426</v>
      </c>
      <c r="D53" s="29" t="s">
        <v>93</v>
      </c>
      <c r="E53" s="13" t="s">
        <v>94</v>
      </c>
      <c r="F53" s="2" t="s">
        <v>9</v>
      </c>
      <c r="G53" s="30"/>
      <c r="H53" s="30"/>
      <c r="I53" s="30"/>
      <c r="J53" s="30"/>
      <c r="K53" s="30"/>
    </row>
    <row r="54" spans="1:11" ht="15.75" customHeight="1">
      <c r="A54" s="10">
        <v>0</v>
      </c>
      <c r="B54" s="17">
        <f t="shared" si="1"/>
        <v>0.87881944444444426</v>
      </c>
      <c r="C54" s="17">
        <f t="shared" si="0"/>
        <v>0.87881944444444426</v>
      </c>
      <c r="D54" s="29"/>
      <c r="E54" s="23" t="s">
        <v>70</v>
      </c>
      <c r="F54" s="30"/>
      <c r="G54" s="30"/>
      <c r="H54" s="30"/>
      <c r="I54" s="30"/>
      <c r="J54" s="30"/>
      <c r="K54" s="30"/>
    </row>
    <row r="55" spans="1:11" ht="15.75" customHeight="1">
      <c r="A55" s="10">
        <v>0</v>
      </c>
      <c r="B55" s="17">
        <f t="shared" si="1"/>
        <v>0.87881944444444426</v>
      </c>
      <c r="C55" s="17">
        <f t="shared" si="0"/>
        <v>0.87881944444444426</v>
      </c>
      <c r="D55" s="29"/>
      <c r="E55" s="23" t="s">
        <v>95</v>
      </c>
      <c r="F55" s="30"/>
      <c r="G55" s="30"/>
      <c r="H55" s="30"/>
      <c r="I55" s="30"/>
      <c r="J55" s="30"/>
      <c r="K55" s="30"/>
    </row>
    <row r="56" spans="1:11" ht="15.75" customHeight="1">
      <c r="A56" s="10">
        <v>0</v>
      </c>
      <c r="B56" s="17">
        <f t="shared" si="1"/>
        <v>0.87881944444444426</v>
      </c>
      <c r="C56" s="17">
        <f t="shared" si="0"/>
        <v>0.87881944444444426</v>
      </c>
      <c r="D56" s="29" t="s">
        <v>96</v>
      </c>
      <c r="E56" s="23" t="s">
        <v>97</v>
      </c>
      <c r="F56" s="30"/>
      <c r="G56" s="30"/>
      <c r="H56" s="30"/>
      <c r="I56" s="30"/>
      <c r="J56" s="30"/>
      <c r="K56" s="30"/>
    </row>
    <row r="57" spans="1:11" ht="15.75" customHeight="1">
      <c r="A57" s="10">
        <v>0</v>
      </c>
      <c r="B57" s="17">
        <f t="shared" si="1"/>
        <v>0.87881944444444426</v>
      </c>
      <c r="C57" s="17">
        <f t="shared" si="0"/>
        <v>0.87881944444444426</v>
      </c>
      <c r="D57" s="29" t="s">
        <v>98</v>
      </c>
      <c r="E57" s="13" t="s">
        <v>53</v>
      </c>
      <c r="F57" s="2" t="s">
        <v>21</v>
      </c>
      <c r="G57" s="20" t="s">
        <v>99</v>
      </c>
      <c r="H57" s="30"/>
      <c r="I57" s="30"/>
      <c r="J57" s="30"/>
      <c r="K57" s="30"/>
    </row>
    <row r="58" spans="1:11" ht="15.75" customHeight="1">
      <c r="A58" s="10">
        <v>6.9444444444444441E-3</v>
      </c>
      <c r="B58" s="17">
        <f t="shared" si="1"/>
        <v>0.87881944444444426</v>
      </c>
      <c r="C58" s="17">
        <f t="shared" si="0"/>
        <v>0.88576388888888868</v>
      </c>
      <c r="D58" s="29"/>
      <c r="E58" s="13" t="s">
        <v>100</v>
      </c>
      <c r="F58" s="2" t="s">
        <v>9</v>
      </c>
      <c r="G58" s="30"/>
      <c r="H58" s="30"/>
      <c r="I58" s="30"/>
      <c r="J58" s="30"/>
      <c r="K58" s="30"/>
    </row>
    <row r="59" spans="1:11" ht="15.75" customHeight="1">
      <c r="A59" s="2"/>
      <c r="B59" s="2"/>
      <c r="C59" s="2"/>
      <c r="D59" s="29"/>
      <c r="E59" s="2"/>
      <c r="F59" s="2"/>
      <c r="G59" s="2"/>
      <c r="H59" s="2"/>
      <c r="I59" s="2"/>
      <c r="J59" s="2"/>
      <c r="K59" s="2"/>
    </row>
    <row r="60" spans="1:11" ht="15.75" customHeight="1">
      <c r="A60" s="2"/>
      <c r="B60" s="2"/>
      <c r="C60" s="2"/>
      <c r="D60" s="29"/>
      <c r="E60" s="2"/>
      <c r="F60" s="2"/>
      <c r="G60" s="2"/>
      <c r="H60" s="2"/>
      <c r="I60" s="2"/>
      <c r="J60" s="2"/>
      <c r="K60" s="2"/>
    </row>
    <row r="61" spans="1:11" ht="15.75" customHeight="1">
      <c r="A61" s="2"/>
      <c r="B61" s="2"/>
      <c r="C61" s="2"/>
      <c r="D61" s="29"/>
      <c r="E61" s="2"/>
      <c r="F61" s="2"/>
      <c r="G61" s="2"/>
      <c r="H61" s="2"/>
      <c r="I61" s="2"/>
      <c r="J61" s="2"/>
      <c r="K61" s="2"/>
    </row>
    <row r="62" spans="1:11" ht="15.75" customHeight="1">
      <c r="A62" s="2"/>
      <c r="B62" s="2"/>
      <c r="C62" s="2"/>
      <c r="D62" s="29"/>
      <c r="E62" s="2"/>
      <c r="F62" s="2"/>
      <c r="G62" s="2"/>
      <c r="H62" s="2"/>
      <c r="I62" s="2"/>
      <c r="J62" s="2"/>
      <c r="K62" s="2"/>
    </row>
    <row r="63" spans="1:11" ht="15.75" customHeight="1">
      <c r="A63" s="2"/>
      <c r="B63" s="2"/>
      <c r="C63" s="2"/>
      <c r="D63" s="29"/>
      <c r="E63" s="2"/>
      <c r="F63" s="2"/>
      <c r="G63" s="2"/>
      <c r="H63" s="2"/>
      <c r="I63" s="2"/>
      <c r="J63" s="2"/>
      <c r="K63" s="2"/>
    </row>
    <row r="64" spans="1:11" ht="15.75" customHeight="1">
      <c r="A64" s="2"/>
      <c r="B64" s="2"/>
      <c r="C64" s="2"/>
      <c r="D64" s="29"/>
      <c r="E64" s="2"/>
      <c r="F64" s="2"/>
      <c r="G64" s="2"/>
      <c r="H64" s="2"/>
      <c r="I64" s="2"/>
      <c r="J64" s="2"/>
      <c r="K64" s="2"/>
    </row>
    <row r="65" spans="1:11" ht="15.75" customHeight="1">
      <c r="A65" s="2"/>
      <c r="B65" s="2"/>
      <c r="C65" s="2"/>
      <c r="D65" s="29"/>
      <c r="E65" s="2"/>
      <c r="F65" s="2"/>
      <c r="G65" s="2"/>
      <c r="H65" s="2"/>
      <c r="I65" s="2"/>
      <c r="J65" s="2"/>
      <c r="K65" s="2"/>
    </row>
  </sheetData>
  <mergeCells count="3">
    <mergeCell ref="A2:H2"/>
    <mergeCell ref="E3:H3"/>
    <mergeCell ref="A1:H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2019-03-20T18:37:45Z</dcterms:modified>
</cp:coreProperties>
</file>